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savechildrenusa.sharepoint.com/pr4/TOPSWASH/Admin/Applied Research/Niger Market Assessment RFA/Admin and Contractual/"/>
    </mc:Choice>
  </mc:AlternateContent>
  <bookViews>
    <workbookView xWindow="0" yWindow="0" windowWidth="24000" windowHeight="9600" tabRatio="919"/>
  </bookViews>
  <sheets>
    <sheet name="Guidance" sheetId="4" r:id="rId1"/>
    <sheet name="Budget Summary" sheetId="1" r:id="rId2"/>
    <sheet name="Detailed Budget " sheetId="2" r:id="rId3"/>
    <sheet name="Training sheet" sheetId="5" r:id="rId4"/>
  </sheets>
  <externalReferences>
    <externalReference r:id="rId5"/>
  </externalReferences>
  <definedNames>
    <definedName name="_xlnm.Print_Area" localSheetId="1">'Budget Summary'!$A$1:$D$31</definedName>
    <definedName name="_xlnm.Print_Area" localSheetId="0">Guidance!$A$1:$I$25</definedName>
    <definedName name="_xlnm.Print_Area" localSheetId="3">'Training sheet'!$A$1:$G$21</definedName>
  </definedNames>
  <calcPr calcId="162913"/>
</workbook>
</file>

<file path=xl/calcChain.xml><?xml version="1.0" encoding="utf-8"?>
<calcChain xmlns="http://schemas.openxmlformats.org/spreadsheetml/2006/main">
  <c r="G43" i="2" l="1"/>
  <c r="G45" i="2"/>
  <c r="G42" i="2"/>
  <c r="F44" i="2"/>
  <c r="G44" i="2" s="1"/>
  <c r="F45" i="2"/>
  <c r="F42" i="2"/>
  <c r="F43" i="2"/>
  <c r="F28" i="2"/>
  <c r="F29" i="2"/>
  <c r="F27" i="2"/>
  <c r="G27" i="2" s="1"/>
  <c r="F22" i="2"/>
  <c r="G22" i="2" s="1"/>
  <c r="F23" i="2"/>
  <c r="G23" i="2" s="1"/>
  <c r="F21" i="2"/>
  <c r="F16" i="2"/>
  <c r="G16" i="2" s="1"/>
  <c r="F17" i="2"/>
  <c r="G17" i="2" s="1"/>
  <c r="F15" i="2"/>
  <c r="F33" i="2"/>
  <c r="G33" i="2" s="1"/>
  <c r="G34" i="2"/>
  <c r="G28" i="2"/>
  <c r="G29" i="2"/>
  <c r="G21" i="2"/>
  <c r="G15" i="2"/>
  <c r="F17" i="5"/>
  <c r="F16" i="5"/>
  <c r="F15" i="5"/>
  <c r="C10" i="5"/>
  <c r="C6" i="5"/>
  <c r="C5" i="5"/>
  <c r="C4" i="5"/>
  <c r="C3" i="5"/>
  <c r="F19" i="5" l="1"/>
  <c r="G18" i="2"/>
  <c r="G46" i="2"/>
  <c r="F18" i="2"/>
  <c r="G15" i="5"/>
  <c r="G19" i="5" s="1"/>
  <c r="C38" i="2" s="1"/>
  <c r="F38" i="2" s="1"/>
  <c r="G16" i="5"/>
  <c r="G17" i="5"/>
  <c r="G38" i="2" l="1"/>
  <c r="G39" i="2" s="1"/>
  <c r="F39" i="2"/>
  <c r="C23" i="1" s="1"/>
  <c r="G24" i="2"/>
  <c r="D17" i="1" s="1"/>
  <c r="F24" i="2"/>
  <c r="C17" i="1" s="1"/>
  <c r="D23" i="1" l="1"/>
  <c r="F46" i="2"/>
  <c r="G35" i="2"/>
  <c r="F35" i="2"/>
  <c r="C21" i="1" s="1"/>
  <c r="G30" i="2"/>
  <c r="G49" i="2" s="1"/>
  <c r="F30" i="2"/>
  <c r="F49" i="2" l="1"/>
  <c r="D52" i="2" s="1"/>
  <c r="F52" i="2" s="1"/>
  <c r="F54" i="2" s="1"/>
  <c r="D25" i="1"/>
  <c r="C25" i="1"/>
  <c r="D21" i="1"/>
  <c r="D19" i="1"/>
  <c r="C19" i="1"/>
  <c r="D15" i="1"/>
  <c r="C15" i="1"/>
  <c r="G52" i="2" l="1"/>
  <c r="D29" i="1" s="1"/>
  <c r="C29" i="1"/>
  <c r="D27" i="1"/>
  <c r="C27" i="1"/>
  <c r="C31" i="1" s="1"/>
  <c r="C6" i="2"/>
  <c r="C5" i="2"/>
  <c r="C4" i="2"/>
  <c r="C3" i="2"/>
  <c r="G54" i="2" l="1"/>
  <c r="D31" i="1" l="1"/>
</calcChain>
</file>

<file path=xl/comments1.xml><?xml version="1.0" encoding="utf-8"?>
<comments xmlns="http://schemas.openxmlformats.org/spreadsheetml/2006/main">
  <authors>
    <author>STC</author>
  </authors>
  <commentList>
    <comment ref="B6" authorId="0" shapeId="0">
      <text>
        <r>
          <rPr>
            <b/>
            <sz val="8"/>
            <color indexed="81"/>
            <rFont val="Tahoma"/>
            <family val="2"/>
          </rPr>
          <t xml:space="preserve">
* If your organization is based in the U.S., please enter all costs in USD.
* If you organization is a non-U.S. based organization, please enter costs in local currency and indicate the exchange rate used.</t>
        </r>
        <r>
          <rPr>
            <sz val="8"/>
            <color indexed="81"/>
            <rFont val="Tahoma"/>
            <family val="2"/>
          </rPr>
          <t xml:space="preserve">
</t>
        </r>
      </text>
    </comment>
  </commentList>
</comments>
</file>

<file path=xl/sharedStrings.xml><?xml version="1.0" encoding="utf-8"?>
<sst xmlns="http://schemas.openxmlformats.org/spreadsheetml/2006/main" count="122" uniqueCount="87">
  <si>
    <t>2. Move on to entering specific budget details in the 'Detailed Budget' spreadsheet</t>
  </si>
  <si>
    <t>Budget Line Item Description</t>
  </si>
  <si>
    <t>and 'Number of Units (No. of Units)'.</t>
  </si>
  <si>
    <t>'Amount in Local Currency' equal the amounts in the colunm labeled 'Amount in USD'.</t>
  </si>
  <si>
    <r>
      <t xml:space="preserve">Please insert exchange rate into the grey cell </t>
    </r>
    <r>
      <rPr>
        <i/>
        <u val="singleAccounting"/>
        <sz val="12"/>
        <rFont val="Arial Narrow"/>
        <family val="2"/>
      </rPr>
      <t>ONLY</t>
    </r>
    <r>
      <rPr>
        <i/>
        <sz val="12"/>
        <rFont val="Arial Narrow"/>
        <family val="2"/>
      </rPr>
      <t xml:space="preserve"> if you are a non U.S. based organization and including costs in Local Currency.</t>
    </r>
  </si>
  <si>
    <t>Amount in Local Currency</t>
  </si>
  <si>
    <t>Amount in USD</t>
  </si>
  <si>
    <t>No. of Units</t>
  </si>
  <si>
    <t>TOTAL DETAILED BUDGET</t>
  </si>
  <si>
    <t>Exchange Rate 1USD=</t>
  </si>
  <si>
    <t>TOTAL SUMMARY BUDGET</t>
  </si>
  <si>
    <t>Project Title:</t>
  </si>
  <si>
    <t>Period of Performance:</t>
  </si>
  <si>
    <t>Local Currency:</t>
  </si>
  <si>
    <t>BUDGET LINE ITEM</t>
  </si>
  <si>
    <t>Salary/ Wages</t>
  </si>
  <si>
    <t>Travel/ Local transportation</t>
  </si>
  <si>
    <t>Sub-total Travel/ Local transportation</t>
  </si>
  <si>
    <t>Other Direct Costs</t>
  </si>
  <si>
    <t>Travel / Local transportation</t>
  </si>
  <si>
    <t>Position Name</t>
  </si>
  <si>
    <t>Unit Cost</t>
  </si>
  <si>
    <t>Organization Name:</t>
  </si>
  <si>
    <t>/</t>
  </si>
  <si>
    <t xml:space="preserve">Per Diem </t>
  </si>
  <si>
    <t>Airfare (from - to)</t>
  </si>
  <si>
    <t xml:space="preserve">Local Transportation </t>
  </si>
  <si>
    <t>Communications (i.e. telephone, email)</t>
  </si>
  <si>
    <t>Photocopying</t>
  </si>
  <si>
    <t>Printing</t>
  </si>
  <si>
    <t>Supplies</t>
  </si>
  <si>
    <t>GENERAL GUIDANCE:</t>
  </si>
  <si>
    <t>COMPLETION INSTRUCTIONS:</t>
  </si>
  <si>
    <t>DETAILED BUDGET -</t>
  </si>
  <si>
    <t xml:space="preserve">Subcontract/Consultant </t>
  </si>
  <si>
    <t>Total Amount in Local Currency</t>
  </si>
  <si>
    <t>Total Amount in USD</t>
  </si>
  <si>
    <t>1. Begin with the Summary Budget sheet.  Enter information in the cells highlighted in yellow at the top of sheet.</t>
  </si>
  <si>
    <t>Attachment 2</t>
  </si>
  <si>
    <t xml:space="preserve">3. Be as descriptive as possible when entering information on 'Budget Line Item Description'; 'Unit Cost',  Per Unit (/ Unit) </t>
  </si>
  <si>
    <t>Please be certain to include description, unit cost, unit of count, no. units and total amount for each item listed.</t>
  </si>
  <si>
    <t>Indirect Costs</t>
  </si>
  <si>
    <t>Indirect Costs ( NICRA)</t>
  </si>
  <si>
    <t>Total Direct Costs</t>
  </si>
  <si>
    <t>TOTAL (Direct &amp; Indirect Costs)</t>
  </si>
  <si>
    <t>Indirect Costs (NICRA)</t>
  </si>
  <si>
    <t>Fringe Benefits</t>
  </si>
  <si>
    <t>/Unit  of count (i.e. day, month)</t>
  </si>
  <si>
    <t xml:space="preserve"> Fringe Benefits</t>
  </si>
  <si>
    <t>The line items listed in the detailed budget worksheets are only examples.  Please adapt the budget details to your specific activities.</t>
  </si>
  <si>
    <t>4. If your organization is based in the US, please enter all costs in USD.</t>
  </si>
  <si>
    <t xml:space="preserve">5. If you are a US based organization, keep the exchange rate at 1USD = 1 </t>
  </si>
  <si>
    <t>6. If your organization is a non-US based organization, please enter costs in local currency and indicate the exchange rate used.</t>
  </si>
  <si>
    <t>7. If you are a non-US based organization, enter the most current exchange rate (USD to Local currency) in cell C8. After C8. Then enter all cost information in local currency and convert in to USD.</t>
  </si>
  <si>
    <t>* If your organization is based in the US, please enter all costs in USD.</t>
  </si>
  <si>
    <t xml:space="preserve">* If you organization is a non-US based organization, please enter costs in Local Currency </t>
  </si>
  <si>
    <t>Sheet 1 of 4</t>
  </si>
  <si>
    <t xml:space="preserve">9. Once you have entered cost information in the 'Detailed Budget' spreadsheet, please review the 'Summary Budget' spreadsheet to ensure the summary budget information is accurate.  </t>
  </si>
  <si>
    <t>Name of contractor/consultant (SC may request contractor's signed biodata )</t>
  </si>
  <si>
    <t>Name of contractor/consultant (SC may request  contractor's signed biodata )</t>
  </si>
  <si>
    <t>Training/ Workshop/ Event</t>
  </si>
  <si>
    <t>Training/Workshop/ Event</t>
  </si>
  <si>
    <t>Sheet 4 of 4</t>
  </si>
  <si>
    <t>Type of Cost</t>
  </si>
  <si>
    <t>Participants/ Units</t>
  </si>
  <si>
    <t>No. of Days</t>
  </si>
  <si>
    <t>Total</t>
  </si>
  <si>
    <t>Total USD</t>
  </si>
  <si>
    <t>Line Item</t>
  </si>
  <si>
    <t>Training Materials</t>
  </si>
  <si>
    <t>Training Supplies</t>
  </si>
  <si>
    <t>Facilitator/Temporary Help</t>
  </si>
  <si>
    <t>Subtotal Per Training/Workshop/Event</t>
  </si>
  <si>
    <t>/event</t>
  </si>
  <si>
    <t>Sheet 3 of 4</t>
  </si>
  <si>
    <t>Sheet 2 of 4</t>
  </si>
  <si>
    <t>1. Capacity Strengthening and Sensitization Workshop</t>
  </si>
  <si>
    <t>Capacity Strengthening and Sensitization Workshop</t>
  </si>
  <si>
    <t>Subtotal Other Direct Costs</t>
  </si>
  <si>
    <t>Subtotal Training/ Workshop/Event</t>
  </si>
  <si>
    <t xml:space="preserve">Subtotal Subcontract/Consultant </t>
  </si>
  <si>
    <t>Subtotal Fringe Benefits</t>
  </si>
  <si>
    <t>Subtotal Salary/ Wages</t>
  </si>
  <si>
    <t>Training/Workshop/Event Detail Worksheet**</t>
  </si>
  <si>
    <r>
      <t xml:space="preserve">** </t>
    </r>
    <r>
      <rPr>
        <i/>
        <sz val="12"/>
        <rFont val="Times New Roman"/>
        <family val="1"/>
      </rPr>
      <t>Please note that PRO-WASH will cover all costs related to the workshop venue, including conference room, lunch, breaks, audio-visual expenses, and water during the workshop. The applicant should budget for travel expenses, lodging, materials, supplies, and facilitator/temporary help as needed.</t>
    </r>
  </si>
  <si>
    <t>SC PRO-WASH-RFA-2020-01</t>
  </si>
  <si>
    <t>8. Please fill out the training sheet for the Capacity Strengthening and Sensitization workshop, as listed in the RFA. PRO-WASH will be responsible for covering the workshop room venue, audio visual equipment (projectors, etc), lunch, water during the workshop, and morning and afternoon breaks. The recipient will be responsible for budgeting facilitation (if needed), supplies, hotel lodging, and travel costs for any facilitators/ staff from the recipient organization to attend.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</si>
</sst>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1" formatCode="_(* #,##0_);_(* \(#,##0\);_(* &quot;-&quot;_);_(@_)"/>
    <numFmt numFmtId="43" formatCode="_(* #,##0.00_);_(* \(#,##0.00\);_(* &quot;-&quot;??_);_(@_)"/>
    <numFmt numFmtId="164" formatCode="_(* #,##0_);_(* \(#,##0\);_(* &quot;-&quot;??_);_(@_)"/>
    <numFmt numFmtId="165" formatCode="&quot;$&quot;#,##0;\-&quot;$&quot;#,##0"/>
  </numFmts>
  <fonts count="36" x14ac:knownFonts="1">
    <font>
      <sz val="10"/>
      <name val="Arial"/>
    </font>
    <font>
      <sz val="10"/>
      <name val="Arial"/>
      <family val="2"/>
    </font>
    <font>
      <sz val="10"/>
      <name val="Arial"/>
      <family val="2"/>
    </font>
    <font>
      <sz val="12"/>
      <name val="Times New Roman"/>
      <family val="1"/>
    </font>
    <font>
      <b/>
      <sz val="12"/>
      <name val="Times New Roman"/>
      <family val="1"/>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Narrow"/>
      <family val="2"/>
    </font>
    <font>
      <i/>
      <sz val="12"/>
      <name val="Arial Narrow"/>
      <family val="2"/>
    </font>
    <font>
      <i/>
      <u val="singleAccounting"/>
      <sz val="12"/>
      <name val="Arial Narrow"/>
      <family val="2"/>
    </font>
    <font>
      <sz val="8"/>
      <color indexed="81"/>
      <name val="Tahoma"/>
      <family val="2"/>
    </font>
    <font>
      <b/>
      <sz val="8"/>
      <color indexed="81"/>
      <name val="Tahoma"/>
      <family val="2"/>
    </font>
    <font>
      <b/>
      <sz val="9"/>
      <name val="Times New Roman"/>
      <family val="1"/>
    </font>
    <font>
      <sz val="9"/>
      <name val="Times New Roman"/>
      <family val="1"/>
    </font>
    <font>
      <i/>
      <sz val="12"/>
      <name val="Times New Roman"/>
      <family val="1"/>
    </font>
    <font>
      <sz val="10"/>
      <name val="Times New Roman"/>
      <family val="1"/>
    </font>
    <font>
      <b/>
      <i/>
      <sz val="12"/>
      <name val="Times New Roman"/>
      <family val="1"/>
    </font>
    <font>
      <b/>
      <i/>
      <sz val="12"/>
      <color indexed="8"/>
      <name val="Times New Roman"/>
      <family val="1"/>
    </font>
    <font>
      <i/>
      <sz val="12"/>
      <color rgb="FFFF0000"/>
      <name val="Arial Narrow"/>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0" fontId="32" fillId="0" borderId="0"/>
    <xf numFmtId="0" fontId="1" fillId="23" borderId="7" applyNumberFormat="0" applyFont="0" applyAlignment="0" applyProtection="0"/>
  </cellStyleXfs>
  <cellXfs count="204">
    <xf numFmtId="0" fontId="0" fillId="0" borderId="0" xfId="0"/>
    <xf numFmtId="43" fontId="0" fillId="0" borderId="0" xfId="28" applyFont="1"/>
    <xf numFmtId="43" fontId="2" fillId="0" borderId="0" xfId="28" applyFont="1"/>
    <xf numFmtId="0" fontId="2" fillId="0" borderId="0" xfId="0" applyFont="1" applyAlignment="1"/>
    <xf numFmtId="43" fontId="4" fillId="0" borderId="0" xfId="28" applyFont="1" applyBorder="1" applyAlignment="1">
      <alignment horizontal="left"/>
    </xf>
    <xf numFmtId="43" fontId="3" fillId="0" borderId="0" xfId="28" applyFont="1"/>
    <xf numFmtId="43" fontId="4" fillId="0" borderId="0" xfId="28" applyFont="1" applyFill="1"/>
    <xf numFmtId="43" fontId="4" fillId="25" borderId="15" xfId="28" applyFont="1" applyFill="1" applyBorder="1"/>
    <xf numFmtId="43" fontId="4" fillId="25" borderId="15" xfId="28" applyFont="1" applyFill="1" applyBorder="1" applyAlignment="1">
      <alignment vertical="center"/>
    </xf>
    <xf numFmtId="43" fontId="3" fillId="25" borderId="11" xfId="28" applyFont="1" applyFill="1" applyBorder="1" applyAlignment="1">
      <alignment horizontal="center" vertical="center" wrapText="1"/>
    </xf>
    <xf numFmtId="43" fontId="3" fillId="24" borderId="18" xfId="28" applyFont="1" applyFill="1" applyBorder="1"/>
    <xf numFmtId="43" fontId="4" fillId="0" borderId="18" xfId="28" applyFont="1" applyFill="1" applyBorder="1"/>
    <xf numFmtId="43" fontId="3" fillId="25" borderId="19" xfId="28" applyFont="1" applyFill="1" applyBorder="1" applyAlignment="1">
      <alignment horizontal="center" vertical="center" wrapText="1"/>
    </xf>
    <xf numFmtId="43" fontId="3" fillId="0" borderId="20" xfId="28" applyFont="1" applyBorder="1"/>
    <xf numFmtId="43" fontId="3" fillId="24" borderId="20" xfId="28" applyFont="1" applyFill="1" applyBorder="1"/>
    <xf numFmtId="43" fontId="4" fillId="25" borderId="19" xfId="28" applyFont="1" applyFill="1" applyBorder="1"/>
    <xf numFmtId="43" fontId="3" fillId="25" borderId="22" xfId="28" applyFont="1" applyFill="1" applyBorder="1" applyAlignment="1">
      <alignment horizontal="center" vertical="center" wrapText="1"/>
    </xf>
    <xf numFmtId="43" fontId="3" fillId="25" borderId="23" xfId="28" applyFont="1" applyFill="1" applyBorder="1" applyAlignment="1">
      <alignment horizontal="center" vertical="center" wrapText="1"/>
    </xf>
    <xf numFmtId="43" fontId="3" fillId="25" borderId="21" xfId="28" applyFont="1" applyFill="1" applyBorder="1" applyAlignment="1">
      <alignment horizontal="center" vertical="center" wrapText="1"/>
    </xf>
    <xf numFmtId="43" fontId="4" fillId="25" borderId="21" xfId="28" applyFont="1" applyFill="1" applyBorder="1"/>
    <xf numFmtId="43" fontId="4" fillId="25" borderId="23" xfId="28" applyFont="1" applyFill="1" applyBorder="1"/>
    <xf numFmtId="43" fontId="3" fillId="0" borderId="18" xfId="28" quotePrefix="1" applyFont="1" applyFill="1" applyBorder="1"/>
    <xf numFmtId="41" fontId="5" fillId="0" borderId="0" xfId="0" applyNumberFormat="1" applyFont="1"/>
    <xf numFmtId="43" fontId="0" fillId="0" borderId="0" xfId="28" applyFont="1" applyBorder="1"/>
    <xf numFmtId="43" fontId="3" fillId="0" borderId="17" xfId="28" applyFont="1" applyBorder="1"/>
    <xf numFmtId="43" fontId="4" fillId="0" borderId="14" xfId="28" applyFont="1" applyBorder="1"/>
    <xf numFmtId="43" fontId="3" fillId="0" borderId="24" xfId="28" applyFont="1" applyBorder="1"/>
    <xf numFmtId="43" fontId="4" fillId="0" borderId="0" xfId="28" applyFont="1" applyBorder="1" applyAlignment="1"/>
    <xf numFmtId="41" fontId="24" fillId="26" borderId="0" xfId="0" applyNumberFormat="1" applyFont="1" applyFill="1" applyBorder="1" applyAlignment="1">
      <alignment horizontal="right"/>
    </xf>
    <xf numFmtId="43" fontId="4" fillId="24" borderId="26" xfId="28" applyFont="1" applyFill="1" applyBorder="1" applyAlignment="1"/>
    <xf numFmtId="43" fontId="4" fillId="24" borderId="16" xfId="28" applyFont="1" applyFill="1" applyBorder="1" applyAlignment="1"/>
    <xf numFmtId="43" fontId="4" fillId="24" borderId="25" xfId="28" applyFont="1" applyFill="1" applyBorder="1" applyAlignment="1"/>
    <xf numFmtId="0" fontId="30" fillId="0" borderId="0" xfId="0" applyFont="1"/>
    <xf numFmtId="0" fontId="29" fillId="0" borderId="0" xfId="0" applyFont="1" applyAlignment="1">
      <alignment horizontal="left"/>
    </xf>
    <xf numFmtId="0" fontId="29" fillId="0" borderId="0" xfId="0" applyFont="1" applyAlignment="1">
      <alignment horizontal="center"/>
    </xf>
    <xf numFmtId="0" fontId="29" fillId="0" borderId="0" xfId="0" applyFont="1"/>
    <xf numFmtId="0" fontId="30" fillId="0" borderId="0" xfId="0" applyFont="1" applyAlignment="1">
      <alignment horizontal="left"/>
    </xf>
    <xf numFmtId="0" fontId="30" fillId="27" borderId="0" xfId="0" applyFont="1" applyFill="1"/>
    <xf numFmtId="43" fontId="31" fillId="0" borderId="0" xfId="28" applyFont="1" applyBorder="1" applyAlignment="1">
      <alignment horizontal="left"/>
    </xf>
    <xf numFmtId="43" fontId="4" fillId="0" borderId="31" xfId="28" applyFont="1" applyBorder="1" applyAlignment="1">
      <alignment horizontal="center"/>
    </xf>
    <xf numFmtId="43" fontId="4" fillId="24" borderId="38" xfId="28" applyFont="1" applyFill="1" applyBorder="1" applyAlignment="1"/>
    <xf numFmtId="43" fontId="4" fillId="24" borderId="14" xfId="28" applyFont="1" applyFill="1" applyBorder="1" applyAlignment="1"/>
    <xf numFmtId="43" fontId="4" fillId="24" borderId="39" xfId="28" applyFont="1" applyFill="1" applyBorder="1" applyAlignment="1"/>
    <xf numFmtId="0" fontId="3" fillId="0" borderId="36" xfId="0" applyFont="1" applyBorder="1" applyAlignment="1"/>
    <xf numFmtId="43" fontId="4" fillId="0" borderId="41" xfId="28" applyFont="1" applyFill="1" applyBorder="1"/>
    <xf numFmtId="43" fontId="3" fillId="0" borderId="13" xfId="28" applyFont="1" applyBorder="1"/>
    <xf numFmtId="43" fontId="3" fillId="24" borderId="42" xfId="28" applyFont="1" applyFill="1" applyBorder="1"/>
    <xf numFmtId="43" fontId="3" fillId="0" borderId="43" xfId="28" applyFont="1" applyBorder="1"/>
    <xf numFmtId="43" fontId="4" fillId="0" borderId="43" xfId="28" applyFont="1" applyFill="1" applyBorder="1"/>
    <xf numFmtId="43" fontId="3" fillId="24" borderId="43" xfId="28" applyFont="1" applyFill="1" applyBorder="1"/>
    <xf numFmtId="43" fontId="4" fillId="0" borderId="12" xfId="28" applyFont="1" applyFill="1" applyBorder="1"/>
    <xf numFmtId="43" fontId="4" fillId="24" borderId="44" xfId="28" applyFont="1" applyFill="1" applyBorder="1"/>
    <xf numFmtId="43" fontId="3" fillId="0" borderId="46" xfId="28" applyFont="1" applyBorder="1"/>
    <xf numFmtId="43" fontId="4" fillId="0" borderId="46" xfId="28" applyFont="1" applyFill="1" applyBorder="1"/>
    <xf numFmtId="43" fontId="4" fillId="24" borderId="47" xfId="28" applyFont="1" applyFill="1" applyBorder="1"/>
    <xf numFmtId="43" fontId="4" fillId="0" borderId="47" xfId="28" applyFont="1" applyFill="1" applyBorder="1"/>
    <xf numFmtId="43" fontId="3" fillId="0" borderId="46" xfId="28" applyFont="1" applyBorder="1" applyAlignment="1">
      <alignment wrapText="1"/>
    </xf>
    <xf numFmtId="43" fontId="3" fillId="0" borderId="46" xfId="28" applyFont="1" applyFill="1" applyBorder="1"/>
    <xf numFmtId="43" fontId="4" fillId="25" borderId="22" xfId="28" applyFont="1" applyFill="1" applyBorder="1"/>
    <xf numFmtId="43" fontId="4" fillId="0" borderId="50" xfId="28" applyFont="1" applyFill="1" applyBorder="1"/>
    <xf numFmtId="43" fontId="4" fillId="0" borderId="51" xfId="28" applyFont="1" applyFill="1" applyBorder="1"/>
    <xf numFmtId="43" fontId="4" fillId="0" borderId="40" xfId="28" applyFont="1" applyFill="1" applyBorder="1"/>
    <xf numFmtId="43" fontId="3" fillId="0" borderId="34" xfId="28" applyFont="1" applyBorder="1"/>
    <xf numFmtId="43" fontId="3" fillId="0" borderId="45" xfId="28" applyFont="1" applyFill="1" applyBorder="1"/>
    <xf numFmtId="43" fontId="4" fillId="0" borderId="24" xfId="28" applyFont="1" applyBorder="1"/>
    <xf numFmtId="43" fontId="3" fillId="0" borderId="50" xfId="28" applyFont="1" applyBorder="1"/>
    <xf numFmtId="41" fontId="3" fillId="0" borderId="48" xfId="0" applyNumberFormat="1" applyFont="1" applyBorder="1"/>
    <xf numFmtId="41" fontId="3" fillId="0" borderId="46" xfId="0" applyNumberFormat="1" applyFont="1" applyBorder="1"/>
    <xf numFmtId="41" fontId="24" fillId="28" borderId="0" xfId="0" applyNumberFormat="1" applyFont="1" applyFill="1" applyBorder="1" applyAlignment="1">
      <alignment horizontal="center"/>
    </xf>
    <xf numFmtId="43" fontId="3" fillId="24" borderId="52" xfId="28" applyFont="1" applyFill="1" applyBorder="1"/>
    <xf numFmtId="43" fontId="3" fillId="24" borderId="35" xfId="28" applyFont="1" applyFill="1" applyBorder="1"/>
    <xf numFmtId="43" fontId="3" fillId="24" borderId="29" xfId="28" applyFont="1" applyFill="1" applyBorder="1"/>
    <xf numFmtId="43" fontId="3" fillId="0" borderId="49" xfId="28" applyFont="1" applyBorder="1"/>
    <xf numFmtId="43" fontId="3" fillId="25" borderId="22" xfId="28" applyFont="1" applyFill="1" applyBorder="1" applyAlignment="1">
      <alignment horizontal="center" vertical="center"/>
    </xf>
    <xf numFmtId="43" fontId="3" fillId="25" borderId="37" xfId="28" applyFont="1" applyFill="1" applyBorder="1" applyAlignment="1">
      <alignment vertical="center"/>
    </xf>
    <xf numFmtId="43" fontId="3" fillId="25" borderId="37" xfId="28" applyFont="1" applyFill="1" applyBorder="1" applyAlignment="1">
      <alignment horizontal="center" vertical="center" wrapText="1"/>
    </xf>
    <xf numFmtId="43" fontId="3" fillId="24" borderId="26" xfId="28" applyFont="1" applyFill="1" applyBorder="1"/>
    <xf numFmtId="43" fontId="3" fillId="0" borderId="16" xfId="28" applyFont="1" applyBorder="1"/>
    <xf numFmtId="43" fontId="3" fillId="24" borderId="16" xfId="28" applyFont="1" applyFill="1" applyBorder="1"/>
    <xf numFmtId="43" fontId="3" fillId="0" borderId="53" xfId="28" applyFont="1" applyBorder="1"/>
    <xf numFmtId="43" fontId="3" fillId="0" borderId="25" xfId="28" applyFont="1" applyBorder="1"/>
    <xf numFmtId="43" fontId="3" fillId="0" borderId="10" xfId="28" applyFont="1" applyBorder="1"/>
    <xf numFmtId="43" fontId="4" fillId="0" borderId="15" xfId="28" applyFont="1" applyBorder="1"/>
    <xf numFmtId="43" fontId="3" fillId="0" borderId="38" xfId="28" applyFont="1" applyBorder="1"/>
    <xf numFmtId="43" fontId="4" fillId="0" borderId="17" xfId="28" applyFont="1" applyBorder="1"/>
    <xf numFmtId="43" fontId="4" fillId="0" borderId="10" xfId="28" applyFont="1" applyBorder="1"/>
    <xf numFmtId="43" fontId="4" fillId="0" borderId="39" xfId="28" applyFont="1" applyBorder="1"/>
    <xf numFmtId="43" fontId="3" fillId="0" borderId="44" xfId="28" applyFont="1" applyBorder="1"/>
    <xf numFmtId="43" fontId="4" fillId="0" borderId="47" xfId="28" applyFont="1" applyBorder="1"/>
    <xf numFmtId="43" fontId="4" fillId="0" borderId="45" xfId="28" applyFont="1" applyBorder="1"/>
    <xf numFmtId="43" fontId="4" fillId="0" borderId="37" xfId="28" applyFont="1" applyBorder="1"/>
    <xf numFmtId="43" fontId="4" fillId="0" borderId="48" xfId="28" applyFont="1" applyBorder="1"/>
    <xf numFmtId="43" fontId="4" fillId="0" borderId="50" xfId="28" applyFont="1" applyBorder="1"/>
    <xf numFmtId="43" fontId="4" fillId="0" borderId="10" xfId="28" applyFont="1" applyFill="1" applyBorder="1"/>
    <xf numFmtId="43" fontId="4" fillId="0" borderId="24" xfId="28" applyFont="1" applyFill="1" applyBorder="1"/>
    <xf numFmtId="43" fontId="3" fillId="24" borderId="38" xfId="28" applyFont="1" applyFill="1" applyBorder="1"/>
    <xf numFmtId="43" fontId="3" fillId="0" borderId="14" xfId="28" quotePrefix="1" applyFont="1" applyBorder="1"/>
    <xf numFmtId="43" fontId="4" fillId="0" borderId="14" xfId="28" quotePrefix="1" applyFont="1" applyBorder="1"/>
    <xf numFmtId="43" fontId="3" fillId="24" borderId="14" xfId="28" applyFont="1" applyFill="1" applyBorder="1"/>
    <xf numFmtId="43" fontId="4" fillId="0" borderId="14" xfId="28" applyFont="1" applyFill="1" applyBorder="1"/>
    <xf numFmtId="43" fontId="4" fillId="0" borderId="39" xfId="28" applyFont="1" applyFill="1" applyBorder="1"/>
    <xf numFmtId="43" fontId="4" fillId="0" borderId="16" xfId="28" applyFont="1" applyBorder="1"/>
    <xf numFmtId="43" fontId="4" fillId="0" borderId="20" xfId="28" applyFont="1" applyBorder="1"/>
    <xf numFmtId="43" fontId="4" fillId="0" borderId="49" xfId="28" applyFont="1" applyBorder="1"/>
    <xf numFmtId="9" fontId="3" fillId="0" borderId="43" xfId="28" applyNumberFormat="1" applyFont="1" applyFill="1" applyBorder="1"/>
    <xf numFmtId="41" fontId="5" fillId="26" borderId="0" xfId="43" applyNumberFormat="1" applyFont="1" applyFill="1"/>
    <xf numFmtId="41" fontId="24" fillId="28" borderId="0" xfId="43" applyNumberFormat="1" applyFont="1" applyFill="1" applyBorder="1" applyAlignment="1">
      <alignment horizontal="center"/>
    </xf>
    <xf numFmtId="41" fontId="24" fillId="26" borderId="0" xfId="43" applyNumberFormat="1" applyFont="1" applyFill="1" applyBorder="1" applyAlignment="1">
      <alignment horizontal="right"/>
    </xf>
    <xf numFmtId="41" fontId="5" fillId="0" borderId="0" xfId="43" applyNumberFormat="1" applyFont="1"/>
    <xf numFmtId="0" fontId="3" fillId="0" borderId="0" xfId="43" applyFont="1" applyAlignment="1">
      <alignment horizontal="center"/>
    </xf>
    <xf numFmtId="43" fontId="4" fillId="0" borderId="46" xfId="28" applyFont="1" applyBorder="1"/>
    <xf numFmtId="43" fontId="0" fillId="0" borderId="0" xfId="28" applyFont="1"/>
    <xf numFmtId="37" fontId="3" fillId="0" borderId="10" xfId="44" applyNumberFormat="1" applyFont="1" applyFill="1" applyBorder="1"/>
    <xf numFmtId="37" fontId="33" fillId="0" borderId="54" xfId="44" applyNumberFormat="1" applyFont="1" applyFill="1" applyBorder="1"/>
    <xf numFmtId="43" fontId="3" fillId="0" borderId="0" xfId="28" applyFont="1"/>
    <xf numFmtId="0" fontId="3" fillId="0" borderId="0" xfId="44" applyFont="1" applyFill="1" applyBorder="1"/>
    <xf numFmtId="0" fontId="3" fillId="0" borderId="0" xfId="44" applyFont="1" applyFill="1"/>
    <xf numFmtId="0" fontId="4" fillId="0" borderId="0" xfId="44" applyFont="1" applyFill="1"/>
    <xf numFmtId="0" fontId="34" fillId="0" borderId="0" xfId="44" applyFont="1" applyFill="1" applyBorder="1" applyAlignment="1"/>
    <xf numFmtId="0" fontId="4" fillId="0" borderId="0" xfId="44" applyFont="1" applyFill="1" applyAlignment="1">
      <alignment horizontal="center"/>
    </xf>
    <xf numFmtId="5" fontId="3" fillId="0" borderId="0" xfId="44" applyNumberFormat="1" applyFont="1" applyFill="1" applyBorder="1"/>
    <xf numFmtId="37" fontId="33" fillId="0" borderId="10" xfId="44" applyNumberFormat="1" applyFont="1" applyFill="1" applyBorder="1"/>
    <xf numFmtId="37" fontId="3" fillId="0" borderId="55" xfId="44" applyNumberFormat="1" applyFont="1" applyFill="1" applyBorder="1" applyAlignment="1">
      <alignment horizontal="center"/>
    </xf>
    <xf numFmtId="37" fontId="3" fillId="0" borderId="56" xfId="44" applyNumberFormat="1" applyFont="1" applyFill="1" applyBorder="1" applyAlignment="1">
      <alignment horizontal="center"/>
    </xf>
    <xf numFmtId="5" fontId="3" fillId="0" borderId="55" xfId="44" applyNumberFormat="1" applyFont="1" applyFill="1" applyBorder="1"/>
    <xf numFmtId="37" fontId="3" fillId="0" borderId="12" xfId="44" applyNumberFormat="1" applyFont="1" applyFill="1" applyBorder="1"/>
    <xf numFmtId="37" fontId="3" fillId="0" borderId="55" xfId="44" applyNumberFormat="1" applyFont="1" applyFill="1" applyBorder="1"/>
    <xf numFmtId="37" fontId="4" fillId="0" borderId="57" xfId="44" applyNumberFormat="1" applyFont="1" applyFill="1" applyBorder="1"/>
    <xf numFmtId="0" fontId="4" fillId="0" borderId="0" xfId="44" applyFont="1" applyFill="1" applyBorder="1"/>
    <xf numFmtId="164" fontId="4" fillId="0" borderId="0" xfId="28" applyNumberFormat="1" applyFont="1" applyFill="1" applyAlignment="1"/>
    <xf numFmtId="43" fontId="3" fillId="24" borderId="18" xfId="28" applyFont="1" applyFill="1" applyBorder="1"/>
    <xf numFmtId="43" fontId="4" fillId="0" borderId="18" xfId="28" applyFont="1" applyFill="1" applyBorder="1"/>
    <xf numFmtId="43" fontId="3" fillId="0" borderId="20" xfId="28" applyFont="1" applyBorder="1"/>
    <xf numFmtId="43" fontId="3" fillId="24" borderId="20" xfId="28" applyFont="1" applyFill="1" applyBorder="1"/>
    <xf numFmtId="43" fontId="3" fillId="0" borderId="18" xfId="28" quotePrefix="1" applyFont="1" applyFill="1" applyBorder="1"/>
    <xf numFmtId="43" fontId="4" fillId="0" borderId="14" xfId="28" applyFont="1" applyBorder="1"/>
    <xf numFmtId="0" fontId="30" fillId="0" borderId="0" xfId="0" applyFont="1"/>
    <xf numFmtId="43" fontId="3" fillId="0" borderId="43" xfId="28" applyFont="1" applyBorder="1"/>
    <xf numFmtId="43" fontId="4" fillId="0" borderId="43" xfId="28" applyFont="1" applyFill="1" applyBorder="1"/>
    <xf numFmtId="43" fontId="3" fillId="24" borderId="43" xfId="28" applyFont="1" applyFill="1" applyBorder="1"/>
    <xf numFmtId="43" fontId="3" fillId="0" borderId="46" xfId="28" applyFont="1" applyBorder="1"/>
    <xf numFmtId="43" fontId="4" fillId="24" borderId="47" xfId="28" applyFont="1" applyFill="1" applyBorder="1"/>
    <xf numFmtId="43" fontId="4" fillId="0" borderId="47" xfId="28" applyFont="1" applyFill="1" applyBorder="1"/>
    <xf numFmtId="43" fontId="3" fillId="0" borderId="16" xfId="28" applyFont="1" applyBorder="1"/>
    <xf numFmtId="43" fontId="3" fillId="24" borderId="16" xfId="28" applyFont="1" applyFill="1" applyBorder="1"/>
    <xf numFmtId="43" fontId="4" fillId="0" borderId="17" xfId="28" applyFont="1" applyBorder="1"/>
    <xf numFmtId="43" fontId="4" fillId="0" borderId="47" xfId="28" applyFont="1" applyBorder="1"/>
    <xf numFmtId="43" fontId="3" fillId="0" borderId="14" xfId="28" quotePrefix="1" applyFont="1" applyBorder="1"/>
    <xf numFmtId="43" fontId="4" fillId="0" borderId="14" xfId="28" quotePrefix="1" applyFont="1" applyBorder="1"/>
    <xf numFmtId="43" fontId="3" fillId="24" borderId="14" xfId="28" applyFont="1" applyFill="1" applyBorder="1"/>
    <xf numFmtId="43" fontId="3" fillId="0" borderId="55" xfId="28" applyFont="1" applyFill="1" applyBorder="1"/>
    <xf numFmtId="37" fontId="3" fillId="0" borderId="59" xfId="44" applyNumberFormat="1" applyFont="1" applyFill="1" applyBorder="1" applyAlignment="1">
      <alignment horizontal="center"/>
    </xf>
    <xf numFmtId="43" fontId="3" fillId="0" borderId="0" xfId="28" applyFont="1" applyFill="1" applyBorder="1"/>
    <xf numFmtId="43" fontId="4" fillId="0" borderId="36" xfId="28" applyFont="1" applyFill="1" applyBorder="1"/>
    <xf numFmtId="37" fontId="3" fillId="0" borderId="60" xfId="44" applyNumberFormat="1" applyFont="1" applyFill="1" applyBorder="1"/>
    <xf numFmtId="37" fontId="3" fillId="0" borderId="61" xfId="44" applyNumberFormat="1" applyFont="1" applyFill="1" applyBorder="1" applyAlignment="1">
      <alignment horizontal="center"/>
    </xf>
    <xf numFmtId="37" fontId="3" fillId="0" borderId="61" xfId="44" applyNumberFormat="1" applyFont="1" applyFill="1" applyBorder="1" applyAlignment="1">
      <alignment horizontal="center" wrapText="1"/>
    </xf>
    <xf numFmtId="37" fontId="3" fillId="0" borderId="62" xfId="44" applyNumberFormat="1" applyFont="1" applyFill="1" applyBorder="1" applyAlignment="1">
      <alignment horizontal="center"/>
    </xf>
    <xf numFmtId="37" fontId="3" fillId="0" borderId="63" xfId="44" applyNumberFormat="1" applyFont="1" applyFill="1" applyBorder="1" applyAlignment="1">
      <alignment horizontal="center"/>
    </xf>
    <xf numFmtId="5" fontId="3" fillId="0" borderId="64" xfId="44" applyNumberFormat="1" applyFont="1" applyFill="1" applyBorder="1"/>
    <xf numFmtId="5" fontId="4" fillId="0" borderId="65" xfId="44" applyNumberFormat="1" applyFont="1" applyFill="1" applyBorder="1"/>
    <xf numFmtId="43" fontId="4" fillId="29" borderId="26" xfId="28" applyFont="1" applyFill="1" applyBorder="1" applyAlignment="1"/>
    <xf numFmtId="43" fontId="4" fillId="29" borderId="16" xfId="28" applyFont="1" applyFill="1" applyBorder="1" applyAlignment="1"/>
    <xf numFmtId="43" fontId="4" fillId="29" borderId="25" xfId="28" applyFont="1" applyFill="1" applyBorder="1" applyAlignment="1"/>
    <xf numFmtId="5" fontId="3" fillId="0" borderId="43" xfId="28" applyNumberFormat="1" applyFont="1" applyBorder="1"/>
    <xf numFmtId="0" fontId="30" fillId="0" borderId="0" xfId="0" applyFont="1" applyAlignment="1">
      <alignment wrapText="1"/>
    </xf>
    <xf numFmtId="0" fontId="0" fillId="0" borderId="0" xfId="0" applyAlignment="1">
      <alignment wrapText="1"/>
    </xf>
    <xf numFmtId="0" fontId="29" fillId="0" borderId="27" xfId="0" applyFont="1" applyBorder="1" applyAlignment="1">
      <alignment horizontal="center"/>
    </xf>
    <xf numFmtId="0" fontId="29" fillId="0" borderId="0" xfId="0" applyFont="1" applyAlignment="1">
      <alignment horizontal="center"/>
    </xf>
    <xf numFmtId="0" fontId="30" fillId="0" borderId="0" xfId="0" applyFont="1" applyAlignment="1">
      <alignment horizontal="center"/>
    </xf>
    <xf numFmtId="0" fontId="4" fillId="0" borderId="0" xfId="0" applyFont="1" applyAlignment="1">
      <alignment horizontal="center"/>
    </xf>
    <xf numFmtId="43" fontId="4" fillId="0" borderId="15" xfId="28" applyFont="1" applyBorder="1" applyAlignment="1">
      <alignment horizontal="center"/>
    </xf>
    <xf numFmtId="43" fontId="4" fillId="0" borderId="19" xfId="28" applyFont="1" applyBorder="1" applyAlignment="1">
      <alignment horizontal="center"/>
    </xf>
    <xf numFmtId="43" fontId="4" fillId="24" borderId="28" xfId="28" applyFont="1" applyFill="1" applyBorder="1" applyAlignment="1">
      <alignment horizontal="center"/>
    </xf>
    <xf numFmtId="43" fontId="4" fillId="24" borderId="29" xfId="28" applyFont="1" applyFill="1" applyBorder="1" applyAlignment="1">
      <alignment horizontal="center"/>
    </xf>
    <xf numFmtId="43" fontId="4" fillId="24" borderId="30" xfId="28" applyFont="1" applyFill="1" applyBorder="1" applyAlignment="1">
      <alignment horizontal="center"/>
    </xf>
    <xf numFmtId="43" fontId="4" fillId="24" borderId="20" xfId="28" applyFont="1" applyFill="1" applyBorder="1" applyAlignment="1">
      <alignment horizontal="center"/>
    </xf>
    <xf numFmtId="43" fontId="4" fillId="24" borderId="33" xfId="28" applyFont="1" applyFill="1" applyBorder="1" applyAlignment="1">
      <alignment horizontal="center"/>
    </xf>
    <xf numFmtId="43" fontId="4" fillId="24" borderId="34" xfId="28" applyFont="1" applyFill="1" applyBorder="1" applyAlignment="1">
      <alignment horizontal="center"/>
    </xf>
    <xf numFmtId="0" fontId="3" fillId="0" borderId="0" xfId="0" applyFont="1" applyAlignment="1">
      <alignment horizontal="center"/>
    </xf>
    <xf numFmtId="43" fontId="4" fillId="0" borderId="31" xfId="28" applyFont="1" applyBorder="1" applyAlignment="1">
      <alignment horizontal="center"/>
    </xf>
    <xf numFmtId="43" fontId="4" fillId="0" borderId="32" xfId="28" applyFont="1" applyBorder="1" applyAlignment="1">
      <alignment horizontal="center"/>
    </xf>
    <xf numFmtId="43" fontId="4" fillId="24" borderId="38" xfId="28" applyFont="1" applyFill="1" applyBorder="1" applyAlignment="1">
      <alignment horizontal="left"/>
    </xf>
    <xf numFmtId="43" fontId="4" fillId="24" borderId="28" xfId="28" applyFont="1" applyFill="1" applyBorder="1" applyAlignment="1">
      <alignment horizontal="left"/>
    </xf>
    <xf numFmtId="43" fontId="4" fillId="24" borderId="29" xfId="28" applyFont="1" applyFill="1" applyBorder="1" applyAlignment="1">
      <alignment horizontal="left"/>
    </xf>
    <xf numFmtId="43" fontId="4" fillId="24" borderId="14" xfId="28" applyFont="1" applyFill="1" applyBorder="1" applyAlignment="1">
      <alignment horizontal="center"/>
    </xf>
    <xf numFmtId="43" fontId="4" fillId="24" borderId="39" xfId="28" applyFont="1" applyFill="1" applyBorder="1" applyAlignment="1">
      <alignment horizontal="center"/>
    </xf>
    <xf numFmtId="41" fontId="25" fillId="26" borderId="0" xfId="0" applyNumberFormat="1" applyFont="1" applyFill="1" applyBorder="1" applyAlignment="1">
      <alignment horizontal="left" wrapText="1"/>
    </xf>
    <xf numFmtId="41" fontId="35" fillId="26" borderId="0" xfId="43" applyNumberFormat="1" applyFont="1" applyFill="1" applyBorder="1" applyAlignment="1">
      <alignment horizontal="left" wrapText="1"/>
    </xf>
    <xf numFmtId="165" fontId="4" fillId="29" borderId="15" xfId="44" applyNumberFormat="1" applyFont="1" applyFill="1" applyBorder="1" applyAlignment="1">
      <alignment horizontal="left"/>
    </xf>
    <xf numFmtId="165" fontId="4" fillId="29" borderId="58" xfId="44" applyNumberFormat="1" applyFont="1" applyFill="1" applyBorder="1" applyAlignment="1">
      <alignment horizontal="left"/>
    </xf>
    <xf numFmtId="165" fontId="4" fillId="29" borderId="19" xfId="44" applyNumberFormat="1" applyFont="1" applyFill="1" applyBorder="1" applyAlignment="1">
      <alignment horizontal="left"/>
    </xf>
    <xf numFmtId="0" fontId="4" fillId="0" borderId="0" xfId="43" applyFont="1" applyAlignment="1">
      <alignment horizontal="center"/>
    </xf>
    <xf numFmtId="0" fontId="3" fillId="0" borderId="0" xfId="43" applyFont="1" applyAlignment="1">
      <alignment horizontal="center"/>
    </xf>
    <xf numFmtId="43" fontId="4" fillId="29" borderId="35" xfId="28" applyFont="1" applyFill="1" applyBorder="1" applyAlignment="1">
      <alignment horizontal="center"/>
    </xf>
    <xf numFmtId="43" fontId="4" fillId="29" borderId="28" xfId="28" applyFont="1" applyFill="1" applyBorder="1" applyAlignment="1">
      <alignment horizontal="center"/>
    </xf>
    <xf numFmtId="43" fontId="4" fillId="29" borderId="29" xfId="28" applyFont="1" applyFill="1" applyBorder="1" applyAlignment="1">
      <alignment horizontal="center"/>
    </xf>
    <xf numFmtId="43" fontId="4" fillId="29" borderId="18" xfId="28" applyFont="1" applyFill="1" applyBorder="1" applyAlignment="1">
      <alignment horizontal="center"/>
    </xf>
    <xf numFmtId="43" fontId="4" fillId="29" borderId="30" xfId="28" applyFont="1" applyFill="1" applyBorder="1" applyAlignment="1">
      <alignment horizontal="center"/>
    </xf>
    <xf numFmtId="43" fontId="4" fillId="29" borderId="20" xfId="28" applyFont="1" applyFill="1" applyBorder="1" applyAlignment="1">
      <alignment horizontal="center"/>
    </xf>
    <xf numFmtId="43" fontId="4" fillId="29" borderId="40" xfId="28" applyFont="1" applyFill="1" applyBorder="1" applyAlignment="1">
      <alignment horizontal="center"/>
    </xf>
    <xf numFmtId="43" fontId="4" fillId="29" borderId="33" xfId="28" applyFont="1" applyFill="1" applyBorder="1" applyAlignment="1">
      <alignment horizontal="center"/>
    </xf>
    <xf numFmtId="43" fontId="4" fillId="29" borderId="34" xfId="28" applyFont="1" applyFill="1" applyBorder="1" applyAlignment="1">
      <alignment horizontal="center"/>
    </xf>
    <xf numFmtId="0" fontId="3" fillId="0" borderId="0" xfId="44" applyFont="1" applyFill="1" applyAlignment="1">
      <alignmen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3"/>
    <cellStyle name="Normal_SAVEBUDGET5yearrev805" xfId="44"/>
    <cellStyle name="Note" xfId="38" builtinId="10" customBuiltin="1"/>
    <cellStyle name="Note 2" xfId="45"/>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rowley\AppData\Local\Microsoft\Windows\INetCache\Content.Outlook\0M0H4N6Z\Attachment%202%20-%20Detailed%20budget%20template%20Final%20(IDE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Budget Summary"/>
      <sheetName val="Detailed Budget "/>
      <sheetName val="Training sheet"/>
    </sheetNames>
    <sheetDataSet>
      <sheetData sheetId="0"/>
      <sheetData sheetId="1"/>
      <sheetData sheetId="2">
        <row r="8">
          <cell r="C8">
            <v>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view="pageBreakPreview" zoomScaleSheetLayoutView="100" workbookViewId="0">
      <selection activeCell="A21" sqref="A21:I21"/>
    </sheetView>
  </sheetViews>
  <sheetFormatPr defaultColWidth="9.140625" defaultRowHeight="12" x14ac:dyDescent="0.2"/>
  <cols>
    <col min="1" max="1" width="3.5703125" style="32" customWidth="1"/>
    <col min="2" max="8" width="9.140625" style="32"/>
    <col min="9" max="9" width="26.85546875" style="32" customWidth="1"/>
    <col min="10" max="16384" width="9.140625" style="32"/>
  </cols>
  <sheetData>
    <row r="1" spans="1:11" x14ac:dyDescent="0.2">
      <c r="A1" s="168" t="s">
        <v>38</v>
      </c>
      <c r="B1" s="168"/>
      <c r="C1" s="168"/>
      <c r="D1" s="168"/>
      <c r="E1" s="168"/>
      <c r="F1" s="168"/>
      <c r="G1" s="168"/>
      <c r="H1" s="168"/>
      <c r="I1" s="168"/>
      <c r="J1" s="168"/>
      <c r="K1" s="168"/>
    </row>
    <row r="2" spans="1:11" x14ac:dyDescent="0.2">
      <c r="A2" s="169" t="s">
        <v>56</v>
      </c>
      <c r="B2" s="169"/>
      <c r="C2" s="169"/>
      <c r="D2" s="169"/>
      <c r="E2" s="169"/>
      <c r="F2" s="169"/>
      <c r="G2" s="169"/>
      <c r="H2" s="169"/>
      <c r="I2" s="169"/>
      <c r="J2" s="169"/>
      <c r="K2" s="169"/>
    </row>
    <row r="3" spans="1:11" x14ac:dyDescent="0.2">
      <c r="A3" s="167" t="s">
        <v>85</v>
      </c>
      <c r="B3" s="167"/>
      <c r="C3" s="167"/>
      <c r="D3" s="167"/>
      <c r="E3" s="167"/>
      <c r="F3" s="167"/>
      <c r="G3" s="167"/>
      <c r="H3" s="167"/>
      <c r="I3" s="167"/>
    </row>
    <row r="4" spans="1:11" x14ac:dyDescent="0.2">
      <c r="A4" s="33"/>
      <c r="C4" s="34"/>
    </row>
    <row r="5" spans="1:11" x14ac:dyDescent="0.2">
      <c r="A5" s="35" t="s">
        <v>31</v>
      </c>
    </row>
    <row r="6" spans="1:11" x14ac:dyDescent="0.2">
      <c r="A6" s="32" t="s">
        <v>49</v>
      </c>
    </row>
    <row r="7" spans="1:11" x14ac:dyDescent="0.2">
      <c r="A7" s="32" t="s">
        <v>40</v>
      </c>
    </row>
    <row r="9" spans="1:11" x14ac:dyDescent="0.2">
      <c r="A9" s="35" t="s">
        <v>32</v>
      </c>
    </row>
    <row r="10" spans="1:11" x14ac:dyDescent="0.2">
      <c r="A10" s="32" t="s">
        <v>37</v>
      </c>
    </row>
    <row r="11" spans="1:11" x14ac:dyDescent="0.2">
      <c r="A11" s="32" t="s">
        <v>0</v>
      </c>
    </row>
    <row r="12" spans="1:11" x14ac:dyDescent="0.2">
      <c r="A12" s="36" t="s">
        <v>39</v>
      </c>
    </row>
    <row r="13" spans="1:11" x14ac:dyDescent="0.2">
      <c r="A13" s="36" t="s">
        <v>2</v>
      </c>
    </row>
    <row r="14" spans="1:11" x14ac:dyDescent="0.2">
      <c r="A14" s="36" t="s">
        <v>50</v>
      </c>
    </row>
    <row r="15" spans="1:11" x14ac:dyDescent="0.2">
      <c r="A15" s="36" t="s">
        <v>51</v>
      </c>
    </row>
    <row r="16" spans="1:11" x14ac:dyDescent="0.2">
      <c r="A16" s="36" t="s">
        <v>3</v>
      </c>
    </row>
    <row r="17" spans="1:11" x14ac:dyDescent="0.2">
      <c r="A17" s="36" t="s">
        <v>52</v>
      </c>
    </row>
    <row r="18" spans="1:11" x14ac:dyDescent="0.2">
      <c r="A18" s="165" t="s">
        <v>53</v>
      </c>
      <c r="B18" s="166"/>
      <c r="C18" s="166"/>
      <c r="D18" s="166"/>
      <c r="E18" s="166"/>
      <c r="F18" s="166"/>
      <c r="G18" s="166"/>
      <c r="H18" s="166"/>
      <c r="I18" s="166"/>
    </row>
    <row r="19" spans="1:11" x14ac:dyDescent="0.2">
      <c r="A19" s="166"/>
      <c r="B19" s="166"/>
      <c r="C19" s="166"/>
      <c r="D19" s="166"/>
      <c r="E19" s="166"/>
      <c r="F19" s="166"/>
      <c r="G19" s="166"/>
      <c r="H19" s="166"/>
      <c r="I19" s="166"/>
    </row>
    <row r="20" spans="1:11" ht="49.5" customHeight="1" x14ac:dyDescent="0.2">
      <c r="A20" s="165" t="s">
        <v>86</v>
      </c>
      <c r="B20" s="166"/>
      <c r="C20" s="166"/>
      <c r="D20" s="166"/>
      <c r="E20" s="166"/>
      <c r="F20" s="166"/>
      <c r="G20" s="166"/>
      <c r="H20" s="166"/>
      <c r="I20" s="166"/>
      <c r="J20" s="165"/>
      <c r="K20" s="166"/>
    </row>
    <row r="21" spans="1:11" s="37" customFormat="1" ht="24.75" customHeight="1" x14ac:dyDescent="0.2">
      <c r="A21" s="165" t="s">
        <v>57</v>
      </c>
      <c r="B21" s="166"/>
      <c r="C21" s="166"/>
      <c r="D21" s="166"/>
      <c r="E21" s="166"/>
      <c r="F21" s="166"/>
      <c r="G21" s="166"/>
      <c r="H21" s="166"/>
      <c r="I21" s="166"/>
    </row>
    <row r="22" spans="1:11" ht="12" customHeight="1" x14ac:dyDescent="0.2">
      <c r="A22" s="136"/>
      <c r="B22" s="136"/>
      <c r="C22" s="136"/>
      <c r="D22" s="136"/>
      <c r="E22" s="136"/>
      <c r="F22" s="136"/>
      <c r="G22" s="136"/>
      <c r="H22" s="136"/>
      <c r="I22" s="136"/>
    </row>
    <row r="24" spans="1:11" s="35" customFormat="1" x14ac:dyDescent="0.2">
      <c r="A24" s="33"/>
    </row>
    <row r="25" spans="1:11" s="35" customFormat="1" x14ac:dyDescent="0.2">
      <c r="A25" s="33"/>
    </row>
  </sheetData>
  <mergeCells count="7">
    <mergeCell ref="A21:I21"/>
    <mergeCell ref="A3:I3"/>
    <mergeCell ref="A1:K1"/>
    <mergeCell ref="A2:K2"/>
    <mergeCell ref="A18:I19"/>
    <mergeCell ref="A20:I20"/>
    <mergeCell ref="J20:K20"/>
  </mergeCells>
  <phoneticPr fontId="23" type="noConversion"/>
  <pageMargins left="0.75" right="0.75" top="1" bottom="1"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1"/>
  <sheetViews>
    <sheetView view="pageBreakPreview" topLeftCell="A6" zoomScale="95" zoomScaleNormal="100" zoomScaleSheetLayoutView="95" workbookViewId="0">
      <selection activeCell="D23" sqref="D23"/>
    </sheetView>
  </sheetViews>
  <sheetFormatPr defaultColWidth="9.140625" defaultRowHeight="12.75" x14ac:dyDescent="0.2"/>
  <cols>
    <col min="1" max="1" width="3.7109375" style="1" customWidth="1"/>
    <col min="2" max="2" width="36.7109375" style="1" customWidth="1"/>
    <col min="3" max="4" width="25.7109375" style="1" customWidth="1"/>
    <col min="5" max="16384" width="9.140625" style="1"/>
  </cols>
  <sheetData>
    <row r="1" spans="1:5" ht="24" customHeight="1" x14ac:dyDescent="0.25">
      <c r="B1" s="170" t="s">
        <v>38</v>
      </c>
      <c r="C1" s="170"/>
      <c r="D1" s="170"/>
    </row>
    <row r="2" spans="1:5" s="2" customFormat="1" ht="16.5" customHeight="1" thickBot="1" x14ac:dyDescent="0.3">
      <c r="B2" s="43" t="s">
        <v>75</v>
      </c>
      <c r="C2" s="3"/>
      <c r="D2" s="3"/>
    </row>
    <row r="3" spans="1:5" ht="21" customHeight="1" x14ac:dyDescent="0.25">
      <c r="B3" s="29" t="s">
        <v>22</v>
      </c>
      <c r="C3" s="173"/>
      <c r="D3" s="174"/>
      <c r="E3" s="27"/>
    </row>
    <row r="4" spans="1:5" ht="20.25" customHeight="1" x14ac:dyDescent="0.25">
      <c r="B4" s="30" t="s">
        <v>11</v>
      </c>
      <c r="C4" s="175"/>
      <c r="D4" s="176"/>
      <c r="E4" s="27"/>
    </row>
    <row r="5" spans="1:5" ht="20.25" customHeight="1" x14ac:dyDescent="0.25">
      <c r="B5" s="30" t="s">
        <v>12</v>
      </c>
      <c r="C5" s="175"/>
      <c r="D5" s="176"/>
      <c r="E5" s="27"/>
    </row>
    <row r="6" spans="1:5" ht="21" customHeight="1" thickBot="1" x14ac:dyDescent="0.3">
      <c r="B6" s="31" t="s">
        <v>13</v>
      </c>
      <c r="C6" s="177"/>
      <c r="D6" s="178"/>
      <c r="E6" s="27"/>
    </row>
    <row r="7" spans="1:5" ht="18.75" customHeight="1" x14ac:dyDescent="0.25">
      <c r="A7" s="23"/>
      <c r="B7" s="4"/>
      <c r="C7" s="4"/>
      <c r="D7" s="4"/>
      <c r="E7" s="4"/>
    </row>
    <row r="8" spans="1:5" ht="18.75" customHeight="1" x14ac:dyDescent="0.25">
      <c r="A8" s="23"/>
      <c r="B8" s="38" t="s">
        <v>54</v>
      </c>
      <c r="C8" s="4"/>
      <c r="D8" s="4"/>
      <c r="E8" s="4"/>
    </row>
    <row r="9" spans="1:5" ht="18.75" customHeight="1" x14ac:dyDescent="0.25">
      <c r="A9" s="23"/>
      <c r="B9" s="38" t="s">
        <v>55</v>
      </c>
      <c r="D9" s="4"/>
      <c r="E9" s="4"/>
    </row>
    <row r="10" spans="1:5" ht="18.75" customHeight="1" x14ac:dyDescent="0.25">
      <c r="A10" s="23"/>
      <c r="B10" s="38"/>
      <c r="D10" s="4"/>
      <c r="E10" s="4"/>
    </row>
    <row r="11" spans="1:5" ht="16.5" thickBot="1" x14ac:dyDescent="0.3">
      <c r="A11" s="23"/>
      <c r="B11" s="38"/>
      <c r="D11" s="4"/>
      <c r="E11" s="4"/>
    </row>
    <row r="12" spans="1:5" ht="36.75" customHeight="1" thickBot="1" x14ac:dyDescent="0.3">
      <c r="C12" s="171" t="s">
        <v>10</v>
      </c>
      <c r="D12" s="172"/>
      <c r="E12" s="23"/>
    </row>
    <row r="13" spans="1:5" ht="48.75" customHeight="1" thickBot="1" x14ac:dyDescent="0.25">
      <c r="B13" s="8" t="s">
        <v>14</v>
      </c>
      <c r="C13" s="16" t="s">
        <v>35</v>
      </c>
      <c r="D13" s="9" t="s">
        <v>36</v>
      </c>
    </row>
    <row r="14" spans="1:5" ht="18" customHeight="1" x14ac:dyDescent="0.25">
      <c r="B14" s="24"/>
      <c r="C14" s="83"/>
      <c r="D14" s="87"/>
    </row>
    <row r="15" spans="1:5" ht="18" customHeight="1" x14ac:dyDescent="0.25">
      <c r="B15" s="25" t="s">
        <v>15</v>
      </c>
      <c r="C15" s="84">
        <f>'Detailed Budget '!F18</f>
        <v>0</v>
      </c>
      <c r="D15" s="88">
        <f>'Detailed Budget '!G18</f>
        <v>0</v>
      </c>
    </row>
    <row r="16" spans="1:5" ht="18" customHeight="1" x14ac:dyDescent="0.25">
      <c r="B16" s="25"/>
      <c r="C16" s="84"/>
      <c r="D16" s="88"/>
    </row>
    <row r="17" spans="2:4" ht="18" customHeight="1" x14ac:dyDescent="0.25">
      <c r="B17" s="25" t="s">
        <v>48</v>
      </c>
      <c r="C17" s="84">
        <f>'Detailed Budget '!F24</f>
        <v>0</v>
      </c>
      <c r="D17" s="88">
        <f>'Detailed Budget '!G24</f>
        <v>0</v>
      </c>
    </row>
    <row r="18" spans="2:4" ht="18" customHeight="1" x14ac:dyDescent="0.25">
      <c r="B18" s="25"/>
      <c r="C18" s="84"/>
      <c r="D18" s="88"/>
    </row>
    <row r="19" spans="2:4" ht="18" customHeight="1" x14ac:dyDescent="0.25">
      <c r="B19" s="25" t="s">
        <v>19</v>
      </c>
      <c r="C19" s="84">
        <f>'Detailed Budget '!F30</f>
        <v>0</v>
      </c>
      <c r="D19" s="88">
        <f>'Detailed Budget '!G30</f>
        <v>0</v>
      </c>
    </row>
    <row r="20" spans="2:4" ht="18" customHeight="1" x14ac:dyDescent="0.25">
      <c r="B20" s="25"/>
      <c r="C20" s="84"/>
      <c r="D20" s="88"/>
    </row>
    <row r="21" spans="2:4" ht="18" customHeight="1" x14ac:dyDescent="0.25">
      <c r="B21" s="25" t="s">
        <v>34</v>
      </c>
      <c r="C21" s="84">
        <f>'Detailed Budget '!F35</f>
        <v>0</v>
      </c>
      <c r="D21" s="88">
        <f>'Detailed Budget '!G35</f>
        <v>0</v>
      </c>
    </row>
    <row r="22" spans="2:4" ht="18" customHeight="1" x14ac:dyDescent="0.25">
      <c r="B22" s="25"/>
      <c r="C22" s="84"/>
      <c r="D22" s="88"/>
    </row>
    <row r="23" spans="2:4" s="111" customFormat="1" ht="18" customHeight="1" x14ac:dyDescent="0.25">
      <c r="B23" s="135" t="s">
        <v>61</v>
      </c>
      <c r="C23" s="145">
        <f>'Detailed Budget '!F39</f>
        <v>0</v>
      </c>
      <c r="D23" s="146">
        <f>'Detailed Budget '!G39</f>
        <v>0</v>
      </c>
    </row>
    <row r="24" spans="2:4" s="111" customFormat="1" ht="18" customHeight="1" x14ac:dyDescent="0.25">
      <c r="B24" s="135"/>
      <c r="C24" s="145"/>
      <c r="D24" s="146"/>
    </row>
    <row r="25" spans="2:4" ht="18" customHeight="1" x14ac:dyDescent="0.25">
      <c r="B25" s="25" t="s">
        <v>18</v>
      </c>
      <c r="C25" s="84">
        <f>'Detailed Budget '!F46</f>
        <v>0</v>
      </c>
      <c r="D25" s="88">
        <f>'Detailed Budget '!G46</f>
        <v>0</v>
      </c>
    </row>
    <row r="26" spans="2:4" ht="18" customHeight="1" thickBot="1" x14ac:dyDescent="0.3">
      <c r="B26" s="26"/>
      <c r="C26" s="64"/>
      <c r="D26" s="89"/>
    </row>
    <row r="27" spans="2:4" ht="18" customHeight="1" thickBot="1" x14ac:dyDescent="0.3">
      <c r="B27" s="82" t="s">
        <v>43</v>
      </c>
      <c r="C27" s="82">
        <f>SUM(C15:C26)</f>
        <v>0</v>
      </c>
      <c r="D27" s="90">
        <f>SUM(D15:D26)</f>
        <v>0</v>
      </c>
    </row>
    <row r="28" spans="2:4" ht="18" customHeight="1" x14ac:dyDescent="0.25">
      <c r="B28" s="81"/>
      <c r="C28" s="85"/>
      <c r="D28" s="89"/>
    </row>
    <row r="29" spans="2:4" ht="18" customHeight="1" x14ac:dyDescent="0.25">
      <c r="B29" s="64" t="s">
        <v>45</v>
      </c>
      <c r="C29" s="64">
        <f>'Detailed Budget '!F52</f>
        <v>0</v>
      </c>
      <c r="D29" s="91">
        <f>'Detailed Budget '!G52</f>
        <v>0</v>
      </c>
    </row>
    <row r="30" spans="2:4" ht="18" customHeight="1" thickBot="1" x14ac:dyDescent="0.3">
      <c r="B30" s="65"/>
      <c r="C30" s="86"/>
      <c r="D30" s="92"/>
    </row>
    <row r="31" spans="2:4" ht="30.75" customHeight="1" thickBot="1" x14ac:dyDescent="0.3">
      <c r="B31" s="7" t="s">
        <v>44</v>
      </c>
      <c r="C31" s="19">
        <f>C27+C29</f>
        <v>0</v>
      </c>
      <c r="D31" s="15">
        <f>D27+D29</f>
        <v>0</v>
      </c>
    </row>
  </sheetData>
  <mergeCells count="6">
    <mergeCell ref="B1:D1"/>
    <mergeCell ref="C12:D12"/>
    <mergeCell ref="C3:D3"/>
    <mergeCell ref="C4:D4"/>
    <mergeCell ref="C5:D5"/>
    <mergeCell ref="C6:D6"/>
  </mergeCells>
  <phoneticPr fontId="0" type="noConversion"/>
  <pageMargins left="0.75" right="0.75" top="1" bottom="1" header="0.5" footer="0.5"/>
  <pageSetup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view="pageBreakPreview" topLeftCell="A18" zoomScale="90" zoomScaleNormal="100" zoomScaleSheetLayoutView="90" workbookViewId="0">
      <selection activeCell="B19" sqref="B19"/>
    </sheetView>
  </sheetViews>
  <sheetFormatPr defaultColWidth="9.140625" defaultRowHeight="15.75" x14ac:dyDescent="0.25"/>
  <cols>
    <col min="1" max="1" width="3.7109375" style="5" customWidth="1"/>
    <col min="2" max="2" width="49.28515625" style="5" customWidth="1"/>
    <col min="3" max="3" width="12.7109375" style="5" customWidth="1"/>
    <col min="4" max="4" width="15.85546875" style="5" customWidth="1"/>
    <col min="5" max="5" width="11" style="5" customWidth="1"/>
    <col min="6" max="6" width="19.7109375" style="5" customWidth="1"/>
    <col min="7" max="7" width="19.5703125" style="5" customWidth="1"/>
    <col min="8" max="16384" width="9.140625" style="5"/>
  </cols>
  <sheetData>
    <row r="1" spans="2:7" ht="21.75" customHeight="1" x14ac:dyDescent="0.25">
      <c r="B1" s="170" t="s">
        <v>38</v>
      </c>
      <c r="C1" s="170"/>
      <c r="D1" s="170"/>
      <c r="E1" s="170"/>
    </row>
    <row r="2" spans="2:7" ht="21.75" customHeight="1" thickBot="1" x14ac:dyDescent="0.3">
      <c r="B2" s="179" t="s">
        <v>74</v>
      </c>
      <c r="C2" s="179"/>
      <c r="D2" s="179"/>
      <c r="E2" s="179"/>
    </row>
    <row r="3" spans="2:7" ht="22.5" customHeight="1" x14ac:dyDescent="0.25">
      <c r="B3" s="40" t="s">
        <v>22</v>
      </c>
      <c r="C3" s="182">
        <f>'Budget Summary'!C3:D3</f>
        <v>0</v>
      </c>
      <c r="D3" s="183"/>
      <c r="E3" s="183"/>
      <c r="F3" s="183"/>
      <c r="G3" s="184"/>
    </row>
    <row r="4" spans="2:7" ht="22.5" customHeight="1" x14ac:dyDescent="0.25">
      <c r="B4" s="41" t="s">
        <v>11</v>
      </c>
      <c r="C4" s="185">
        <f>'Budget Summary'!C4:D4</f>
        <v>0</v>
      </c>
      <c r="D4" s="175"/>
      <c r="E4" s="175"/>
      <c r="F4" s="175"/>
      <c r="G4" s="176"/>
    </row>
    <row r="5" spans="2:7" ht="22.5" customHeight="1" x14ac:dyDescent="0.25">
      <c r="B5" s="41" t="s">
        <v>12</v>
      </c>
      <c r="C5" s="185">
        <f>'Budget Summary'!C5:D5</f>
        <v>0</v>
      </c>
      <c r="D5" s="175"/>
      <c r="E5" s="175"/>
      <c r="F5" s="175"/>
      <c r="G5" s="176"/>
    </row>
    <row r="6" spans="2:7" ht="22.5" customHeight="1" thickBot="1" x14ac:dyDescent="0.3">
      <c r="B6" s="42" t="s">
        <v>13</v>
      </c>
      <c r="C6" s="186">
        <f>'Budget Summary'!C6:D6</f>
        <v>0</v>
      </c>
      <c r="D6" s="177"/>
      <c r="E6" s="177"/>
      <c r="F6" s="177"/>
      <c r="G6" s="178"/>
    </row>
    <row r="7" spans="2:7" ht="20.25" customHeight="1" x14ac:dyDescent="0.25">
      <c r="B7" s="4"/>
      <c r="C7" s="4"/>
      <c r="D7" s="4"/>
      <c r="E7" s="4"/>
    </row>
    <row r="8" spans="2:7" s="22" customFormat="1" ht="34.5" customHeight="1" x14ac:dyDescent="0.25">
      <c r="B8" s="28" t="s">
        <v>9</v>
      </c>
      <c r="C8" s="68">
        <v>1</v>
      </c>
      <c r="D8" s="187" t="s">
        <v>4</v>
      </c>
      <c r="E8" s="187"/>
      <c r="F8" s="187"/>
      <c r="G8" s="187"/>
    </row>
    <row r="9" spans="2:7" x14ac:dyDescent="0.25">
      <c r="B9" s="4"/>
      <c r="C9" s="4"/>
      <c r="D9" s="4"/>
      <c r="E9" s="4"/>
    </row>
    <row r="10" spans="2:7" x14ac:dyDescent="0.25">
      <c r="B10" s="4" t="s">
        <v>33</v>
      </c>
      <c r="C10" s="4"/>
      <c r="D10" s="4"/>
      <c r="E10" s="4"/>
    </row>
    <row r="11" spans="2:7" ht="16.5" thickBot="1" x14ac:dyDescent="0.3">
      <c r="B11" s="4"/>
      <c r="C11" s="4"/>
      <c r="D11" s="4"/>
      <c r="E11" s="4"/>
    </row>
    <row r="12" spans="2:7" ht="16.5" thickBot="1" x14ac:dyDescent="0.3">
      <c r="E12" s="39"/>
      <c r="F12" s="180" t="s">
        <v>8</v>
      </c>
      <c r="G12" s="181"/>
    </row>
    <row r="13" spans="2:7" ht="50.25" customHeight="1" thickBot="1" x14ac:dyDescent="0.3">
      <c r="B13" s="74" t="s">
        <v>1</v>
      </c>
      <c r="C13" s="73" t="s">
        <v>21</v>
      </c>
      <c r="D13" s="17" t="s">
        <v>47</v>
      </c>
      <c r="E13" s="75" t="s">
        <v>7</v>
      </c>
      <c r="F13" s="18" t="s">
        <v>5</v>
      </c>
      <c r="G13" s="12" t="s">
        <v>6</v>
      </c>
    </row>
    <row r="14" spans="2:7" ht="18" customHeight="1" x14ac:dyDescent="0.25">
      <c r="B14" s="51" t="s">
        <v>15</v>
      </c>
      <c r="C14" s="69"/>
      <c r="D14" s="70"/>
      <c r="E14" s="95"/>
      <c r="F14" s="76"/>
      <c r="G14" s="71"/>
    </row>
    <row r="15" spans="2:7" ht="18" customHeight="1" x14ac:dyDescent="0.25">
      <c r="B15" s="52" t="s">
        <v>20</v>
      </c>
      <c r="C15" s="47"/>
      <c r="D15" s="21"/>
      <c r="E15" s="96"/>
      <c r="F15" s="77">
        <f>C15*E15</f>
        <v>0</v>
      </c>
      <c r="G15" s="13">
        <f>F15/$C$8</f>
        <v>0</v>
      </c>
    </row>
    <row r="16" spans="2:7" ht="18" customHeight="1" x14ac:dyDescent="0.25">
      <c r="B16" s="52" t="s">
        <v>20</v>
      </c>
      <c r="C16" s="47"/>
      <c r="D16" s="21"/>
      <c r="E16" s="96"/>
      <c r="F16" s="143">
        <f t="shared" ref="F16:F17" si="0">C16*E16</f>
        <v>0</v>
      </c>
      <c r="G16" s="132">
        <f t="shared" ref="G16:G17" si="1">F16/$C$8</f>
        <v>0</v>
      </c>
    </row>
    <row r="17" spans="2:7" ht="18" customHeight="1" x14ac:dyDescent="0.25">
      <c r="B17" s="52" t="s">
        <v>20</v>
      </c>
      <c r="C17" s="47"/>
      <c r="D17" s="21"/>
      <c r="E17" s="96"/>
      <c r="F17" s="143">
        <f t="shared" si="0"/>
        <v>0</v>
      </c>
      <c r="G17" s="132">
        <f t="shared" si="1"/>
        <v>0</v>
      </c>
    </row>
    <row r="18" spans="2:7" s="6" customFormat="1" ht="18" customHeight="1" x14ac:dyDescent="0.25">
      <c r="B18" s="53" t="s">
        <v>82</v>
      </c>
      <c r="C18" s="48"/>
      <c r="D18" s="11"/>
      <c r="E18" s="97"/>
      <c r="F18" s="101">
        <f>SUM(F15:F17)</f>
        <v>0</v>
      </c>
      <c r="G18" s="132">
        <f>SUM(G15:G17)</f>
        <v>0</v>
      </c>
    </row>
    <row r="19" spans="2:7" s="6" customFormat="1" ht="18" customHeight="1" thickBot="1" x14ac:dyDescent="0.3">
      <c r="B19" s="55"/>
      <c r="C19" s="48"/>
      <c r="D19" s="11"/>
      <c r="E19" s="97"/>
      <c r="F19" s="77"/>
      <c r="G19" s="13"/>
    </row>
    <row r="20" spans="2:7" s="6" customFormat="1" ht="18" customHeight="1" x14ac:dyDescent="0.25">
      <c r="B20" s="51" t="s">
        <v>46</v>
      </c>
      <c r="C20" s="69"/>
      <c r="D20" s="70"/>
      <c r="E20" s="95"/>
      <c r="F20" s="76"/>
      <c r="G20" s="71"/>
    </row>
    <row r="21" spans="2:7" s="6" customFormat="1" ht="18" customHeight="1" x14ac:dyDescent="0.25">
      <c r="B21" s="52" t="s">
        <v>20</v>
      </c>
      <c r="C21" s="48"/>
      <c r="D21" s="21" t="s">
        <v>23</v>
      </c>
      <c r="E21" s="97"/>
      <c r="F21" s="77">
        <f>C21*E21</f>
        <v>0</v>
      </c>
      <c r="G21" s="13">
        <f>F21/$C$8</f>
        <v>0</v>
      </c>
    </row>
    <row r="22" spans="2:7" s="6" customFormat="1" ht="18" customHeight="1" x14ac:dyDescent="0.25">
      <c r="B22" s="52" t="s">
        <v>20</v>
      </c>
      <c r="C22" s="48"/>
      <c r="D22" s="21" t="s">
        <v>23</v>
      </c>
      <c r="E22" s="97"/>
      <c r="F22" s="143">
        <f t="shared" ref="F22:F23" si="2">C22*E22</f>
        <v>0</v>
      </c>
      <c r="G22" s="132">
        <f t="shared" ref="G22:G23" si="3">F22/$C$8</f>
        <v>0</v>
      </c>
    </row>
    <row r="23" spans="2:7" s="6" customFormat="1" ht="18" customHeight="1" x14ac:dyDescent="0.25">
      <c r="B23" s="52" t="s">
        <v>20</v>
      </c>
      <c r="C23" s="48"/>
      <c r="D23" s="21" t="s">
        <v>23</v>
      </c>
      <c r="E23" s="97"/>
      <c r="F23" s="143">
        <f t="shared" si="2"/>
        <v>0</v>
      </c>
      <c r="G23" s="132">
        <f t="shared" si="3"/>
        <v>0</v>
      </c>
    </row>
    <row r="24" spans="2:7" s="6" customFormat="1" ht="18" customHeight="1" x14ac:dyDescent="0.25">
      <c r="B24" s="88" t="s">
        <v>81</v>
      </c>
      <c r="C24" s="48"/>
      <c r="D24" s="11"/>
      <c r="E24" s="97"/>
      <c r="F24" s="101">
        <f>SUM(F21:F23)</f>
        <v>0</v>
      </c>
      <c r="G24" s="102">
        <f>SUM(G21:G23)</f>
        <v>0</v>
      </c>
    </row>
    <row r="25" spans="2:7" s="6" customFormat="1" ht="18" customHeight="1" x14ac:dyDescent="0.25">
      <c r="B25" s="55"/>
      <c r="C25" s="48"/>
      <c r="D25" s="11"/>
      <c r="E25" s="97"/>
      <c r="F25" s="77"/>
      <c r="G25" s="13"/>
    </row>
    <row r="26" spans="2:7" ht="18" customHeight="1" x14ac:dyDescent="0.25">
      <c r="B26" s="54" t="s">
        <v>16</v>
      </c>
      <c r="C26" s="49"/>
      <c r="D26" s="10"/>
      <c r="E26" s="98"/>
      <c r="F26" s="78"/>
      <c r="G26" s="14"/>
    </row>
    <row r="27" spans="2:7" ht="18" customHeight="1" x14ac:dyDescent="0.25">
      <c r="B27" s="66" t="s">
        <v>25</v>
      </c>
      <c r="C27" s="47"/>
      <c r="D27" s="21" t="s">
        <v>23</v>
      </c>
      <c r="E27" s="96"/>
      <c r="F27" s="77">
        <f>C27*E27</f>
        <v>0</v>
      </c>
      <c r="G27" s="13">
        <f>F27/$C$8</f>
        <v>0</v>
      </c>
    </row>
    <row r="28" spans="2:7" ht="18" customHeight="1" x14ac:dyDescent="0.25">
      <c r="B28" s="66" t="s">
        <v>24</v>
      </c>
      <c r="C28" s="47"/>
      <c r="D28" s="21" t="s">
        <v>23</v>
      </c>
      <c r="E28" s="96"/>
      <c r="F28" s="143">
        <f t="shared" ref="F28:F29" si="4">C28*E28</f>
        <v>0</v>
      </c>
      <c r="G28" s="132">
        <f t="shared" ref="G28:G29" si="5">F28/$C$8</f>
        <v>0</v>
      </c>
    </row>
    <row r="29" spans="2:7" ht="18" customHeight="1" x14ac:dyDescent="0.25">
      <c r="B29" s="67" t="s">
        <v>26</v>
      </c>
      <c r="C29" s="47"/>
      <c r="D29" s="21" t="s">
        <v>23</v>
      </c>
      <c r="E29" s="96"/>
      <c r="F29" s="143">
        <f t="shared" si="4"/>
        <v>0</v>
      </c>
      <c r="G29" s="132">
        <f t="shared" si="5"/>
        <v>0</v>
      </c>
    </row>
    <row r="30" spans="2:7" s="6" customFormat="1" ht="18" customHeight="1" x14ac:dyDescent="0.25">
      <c r="B30" s="53" t="s">
        <v>17</v>
      </c>
      <c r="C30" s="48"/>
      <c r="D30" s="11"/>
      <c r="E30" s="97"/>
      <c r="F30" s="101">
        <f>SUM(F27:F29)</f>
        <v>0</v>
      </c>
      <c r="G30" s="102">
        <f>SUM(G27:G29)</f>
        <v>0</v>
      </c>
    </row>
    <row r="31" spans="2:7" s="6" customFormat="1" ht="18" customHeight="1" x14ac:dyDescent="0.25">
      <c r="B31" s="55"/>
      <c r="C31" s="48"/>
      <c r="D31" s="11"/>
      <c r="E31" s="97"/>
      <c r="F31" s="77"/>
      <c r="G31" s="13"/>
    </row>
    <row r="32" spans="2:7" ht="18" customHeight="1" x14ac:dyDescent="0.25">
      <c r="B32" s="54" t="s">
        <v>34</v>
      </c>
      <c r="C32" s="49"/>
      <c r="D32" s="10"/>
      <c r="E32" s="98"/>
      <c r="F32" s="78"/>
      <c r="G32" s="14"/>
    </row>
    <row r="33" spans="2:7" ht="30.75" customHeight="1" x14ac:dyDescent="0.25">
      <c r="B33" s="56" t="s">
        <v>58</v>
      </c>
      <c r="C33" s="47"/>
      <c r="D33" s="21" t="s">
        <v>23</v>
      </c>
      <c r="E33" s="96"/>
      <c r="F33" s="77">
        <f>C33*E33</f>
        <v>0</v>
      </c>
      <c r="G33" s="13">
        <f>F33/$C$8</f>
        <v>0</v>
      </c>
    </row>
    <row r="34" spans="2:7" ht="32.25" customHeight="1" x14ac:dyDescent="0.25">
      <c r="B34" s="56" t="s">
        <v>59</v>
      </c>
      <c r="C34" s="47"/>
      <c r="D34" s="21" t="s">
        <v>23</v>
      </c>
      <c r="E34" s="96"/>
      <c r="F34" s="77"/>
      <c r="G34" s="132">
        <f>F34/$C$8</f>
        <v>0</v>
      </c>
    </row>
    <row r="35" spans="2:7" s="6" customFormat="1" ht="18" customHeight="1" x14ac:dyDescent="0.25">
      <c r="B35" s="53" t="s">
        <v>80</v>
      </c>
      <c r="C35" s="48"/>
      <c r="D35" s="11"/>
      <c r="E35" s="97"/>
      <c r="F35" s="101">
        <f>SUM(F33:F34)</f>
        <v>0</v>
      </c>
      <c r="G35" s="102">
        <f>SUM(G33:G34)</f>
        <v>0</v>
      </c>
    </row>
    <row r="36" spans="2:7" s="6" customFormat="1" ht="18" customHeight="1" x14ac:dyDescent="0.25">
      <c r="B36" s="55"/>
      <c r="C36" s="48"/>
      <c r="D36" s="11"/>
      <c r="E36" s="97"/>
      <c r="F36" s="77"/>
      <c r="G36" s="13"/>
    </row>
    <row r="37" spans="2:7" ht="18" customHeight="1" x14ac:dyDescent="0.25">
      <c r="B37" s="54" t="s">
        <v>60</v>
      </c>
      <c r="C37" s="49"/>
      <c r="D37" s="10"/>
      <c r="E37" s="98"/>
      <c r="F37" s="78"/>
      <c r="G37" s="14"/>
    </row>
    <row r="38" spans="2:7" s="114" customFormat="1" ht="18" customHeight="1" x14ac:dyDescent="0.25">
      <c r="B38" s="140" t="s">
        <v>77</v>
      </c>
      <c r="C38" s="164">
        <f>'Training sheet'!G19</f>
        <v>0</v>
      </c>
      <c r="D38" s="134" t="s">
        <v>73</v>
      </c>
      <c r="E38" s="147"/>
      <c r="F38" s="143">
        <f>C38*E38</f>
        <v>0</v>
      </c>
      <c r="G38" s="132">
        <f>F38/$C$8</f>
        <v>0</v>
      </c>
    </row>
    <row r="39" spans="2:7" s="114" customFormat="1" ht="18" customHeight="1" x14ac:dyDescent="0.25">
      <c r="B39" s="110" t="s">
        <v>79</v>
      </c>
      <c r="C39" s="137"/>
      <c r="D39" s="134"/>
      <c r="E39" s="147"/>
      <c r="F39" s="143">
        <f>SUM(F38:F38)</f>
        <v>0</v>
      </c>
      <c r="G39" s="132">
        <f>SUM(G38:G38)</f>
        <v>0</v>
      </c>
    </row>
    <row r="40" spans="2:7" s="114" customFormat="1" ht="18" customHeight="1" x14ac:dyDescent="0.25">
      <c r="B40" s="142"/>
      <c r="C40" s="138"/>
      <c r="D40" s="131"/>
      <c r="E40" s="148"/>
      <c r="F40" s="143"/>
      <c r="G40" s="132"/>
    </row>
    <row r="41" spans="2:7" s="114" customFormat="1" ht="18" customHeight="1" x14ac:dyDescent="0.25">
      <c r="B41" s="141" t="s">
        <v>18</v>
      </c>
      <c r="C41" s="139"/>
      <c r="D41" s="130"/>
      <c r="E41" s="149"/>
      <c r="F41" s="144"/>
      <c r="G41" s="133"/>
    </row>
    <row r="42" spans="2:7" ht="18" customHeight="1" x14ac:dyDescent="0.25">
      <c r="B42" s="52" t="s">
        <v>27</v>
      </c>
      <c r="C42" s="47"/>
      <c r="D42" s="21" t="s">
        <v>23</v>
      </c>
      <c r="E42" s="96"/>
      <c r="F42" s="77">
        <f>C42*E42</f>
        <v>0</v>
      </c>
      <c r="G42" s="13">
        <f>F42/$C$8</f>
        <v>0</v>
      </c>
    </row>
    <row r="43" spans="2:7" ht="18" customHeight="1" x14ac:dyDescent="0.25">
      <c r="B43" s="52" t="s">
        <v>28</v>
      </c>
      <c r="C43" s="47"/>
      <c r="D43" s="21" t="s">
        <v>23</v>
      </c>
      <c r="E43" s="96"/>
      <c r="F43" s="77">
        <f>C43*E43</f>
        <v>0</v>
      </c>
      <c r="G43" s="132">
        <f t="shared" ref="G43:G45" si="6">F43/$C$8</f>
        <v>0</v>
      </c>
    </row>
    <row r="44" spans="2:7" ht="18" customHeight="1" x14ac:dyDescent="0.25">
      <c r="B44" s="52" t="s">
        <v>29</v>
      </c>
      <c r="C44" s="47"/>
      <c r="D44" s="21" t="s">
        <v>23</v>
      </c>
      <c r="E44" s="96"/>
      <c r="F44" s="143">
        <f t="shared" ref="F44:F45" si="7">C44*E44</f>
        <v>0</v>
      </c>
      <c r="G44" s="132">
        <f t="shared" si="6"/>
        <v>0</v>
      </c>
    </row>
    <row r="45" spans="2:7" ht="18" customHeight="1" x14ac:dyDescent="0.25">
      <c r="B45" s="52" t="s">
        <v>30</v>
      </c>
      <c r="C45" s="47"/>
      <c r="D45" s="21" t="s">
        <v>23</v>
      </c>
      <c r="E45" s="96"/>
      <c r="F45" s="143">
        <f t="shared" si="7"/>
        <v>0</v>
      </c>
      <c r="G45" s="132">
        <f t="shared" si="6"/>
        <v>0</v>
      </c>
    </row>
    <row r="46" spans="2:7" s="6" customFormat="1" ht="18" customHeight="1" x14ac:dyDescent="0.25">
      <c r="B46" s="53" t="s">
        <v>78</v>
      </c>
      <c r="C46" s="48"/>
      <c r="D46" s="11"/>
      <c r="E46" s="99"/>
      <c r="F46" s="101">
        <f>SUM(F42:F45)</f>
        <v>0</v>
      </c>
      <c r="G46" s="103">
        <f>SUM(G42:G45)</f>
        <v>0</v>
      </c>
    </row>
    <row r="47" spans="2:7" s="6" customFormat="1" ht="18" customHeight="1" x14ac:dyDescent="0.25">
      <c r="B47" s="53"/>
      <c r="C47" s="48"/>
      <c r="D47" s="44"/>
      <c r="E47" s="94"/>
      <c r="F47" s="79"/>
      <c r="G47" s="45"/>
    </row>
    <row r="48" spans="2:7" s="6" customFormat="1" ht="18" customHeight="1" x14ac:dyDescent="0.25">
      <c r="B48" s="54" t="s">
        <v>43</v>
      </c>
      <c r="C48" s="46"/>
      <c r="D48" s="10"/>
      <c r="E48" s="98"/>
      <c r="F48" s="78"/>
      <c r="G48" s="14"/>
    </row>
    <row r="49" spans="2:7" s="6" customFormat="1" ht="18" customHeight="1" x14ac:dyDescent="0.25">
      <c r="B49" s="63" t="s">
        <v>43</v>
      </c>
      <c r="C49" s="50"/>
      <c r="D49" s="11"/>
      <c r="E49" s="93"/>
      <c r="F49" s="77">
        <f>F18+F24+F30+F35+F46</f>
        <v>0</v>
      </c>
      <c r="G49" s="72">
        <f>G18+F24+G30+G35+G39+G46</f>
        <v>0</v>
      </c>
    </row>
    <row r="50" spans="2:7" s="6" customFormat="1" ht="18" customHeight="1" x14ac:dyDescent="0.25">
      <c r="B50" s="53"/>
      <c r="C50" s="48"/>
      <c r="D50" s="44"/>
      <c r="E50" s="94"/>
      <c r="F50" s="77"/>
      <c r="G50" s="72"/>
    </row>
    <row r="51" spans="2:7" s="6" customFormat="1" ht="18" customHeight="1" x14ac:dyDescent="0.25">
      <c r="B51" s="54" t="s">
        <v>41</v>
      </c>
      <c r="C51" s="46"/>
      <c r="D51" s="10"/>
      <c r="E51" s="98"/>
      <c r="F51" s="78"/>
      <c r="G51" s="14"/>
    </row>
    <row r="52" spans="2:7" s="6" customFormat="1" ht="18" customHeight="1" x14ac:dyDescent="0.25">
      <c r="B52" s="57" t="s">
        <v>42</v>
      </c>
      <c r="C52" s="104">
        <v>0</v>
      </c>
      <c r="D52" s="11">
        <f>F49</f>
        <v>0</v>
      </c>
      <c r="E52" s="99"/>
      <c r="F52" s="77">
        <f>D52*C52</f>
        <v>0</v>
      </c>
      <c r="G52" s="72">
        <f>F52/C8</f>
        <v>0</v>
      </c>
    </row>
    <row r="53" spans="2:7" s="6" customFormat="1" ht="18" customHeight="1" thickBot="1" x14ac:dyDescent="0.3">
      <c r="B53" s="59"/>
      <c r="C53" s="60"/>
      <c r="D53" s="61"/>
      <c r="E53" s="100"/>
      <c r="F53" s="80"/>
      <c r="G53" s="62"/>
    </row>
    <row r="54" spans="2:7" ht="30.75" customHeight="1" thickBot="1" x14ac:dyDescent="0.3">
      <c r="B54" s="7" t="s">
        <v>44</v>
      </c>
      <c r="C54" s="58"/>
      <c r="D54" s="20"/>
      <c r="E54" s="7"/>
      <c r="F54" s="19">
        <f>F49+F52</f>
        <v>0</v>
      </c>
      <c r="G54" s="15">
        <f>G49+G52</f>
        <v>0</v>
      </c>
    </row>
  </sheetData>
  <mergeCells count="8">
    <mergeCell ref="B1:E1"/>
    <mergeCell ref="B2:E2"/>
    <mergeCell ref="F12:G12"/>
    <mergeCell ref="C3:G3"/>
    <mergeCell ref="C4:G4"/>
    <mergeCell ref="C5:G5"/>
    <mergeCell ref="C6:G6"/>
    <mergeCell ref="D8:G8"/>
  </mergeCells>
  <phoneticPr fontId="0" type="noConversion"/>
  <pageMargins left="0.75" right="0.75" top="1" bottom="1" header="0.5" footer="0.5"/>
  <pageSetup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90" zoomScaleNormal="100" zoomScaleSheetLayoutView="90" workbookViewId="0">
      <selection activeCell="A20" sqref="A20:G20"/>
    </sheetView>
  </sheetViews>
  <sheetFormatPr defaultColWidth="9.140625" defaultRowHeight="15.75" x14ac:dyDescent="0.25"/>
  <cols>
    <col min="1" max="1" width="6" style="116" customWidth="1"/>
    <col min="2" max="2" width="33.42578125" style="116" customWidth="1"/>
    <col min="3" max="4" width="10.7109375" style="116" customWidth="1"/>
    <col min="5" max="5" width="10.28515625" style="116" customWidth="1"/>
    <col min="6" max="6" width="13.5703125" style="116" customWidth="1"/>
    <col min="7" max="7" width="15.28515625" style="116" customWidth="1"/>
    <col min="8" max="10" width="12.42578125" style="115" customWidth="1"/>
    <col min="11" max="11" width="9.140625" style="115"/>
    <col min="12" max="16384" width="9.140625" style="116"/>
  </cols>
  <sheetData>
    <row r="1" spans="1:11" x14ac:dyDescent="0.25">
      <c r="A1" s="192" t="s">
        <v>38</v>
      </c>
      <c r="B1" s="192"/>
      <c r="C1" s="192"/>
      <c r="D1" s="192"/>
      <c r="E1" s="192"/>
      <c r="F1" s="192"/>
      <c r="G1" s="192"/>
    </row>
    <row r="2" spans="1:11" ht="16.5" thickBot="1" x14ac:dyDescent="0.3">
      <c r="A2" s="193" t="s">
        <v>62</v>
      </c>
      <c r="B2" s="193"/>
      <c r="C2" s="193"/>
      <c r="D2" s="193"/>
      <c r="E2" s="193"/>
      <c r="F2" s="193"/>
      <c r="G2" s="193"/>
    </row>
    <row r="3" spans="1:11" x14ac:dyDescent="0.25">
      <c r="B3" s="161" t="s">
        <v>22</v>
      </c>
      <c r="C3" s="194">
        <f>'[1]Budget Summary'!C3:D3</f>
        <v>0</v>
      </c>
      <c r="D3" s="195"/>
      <c r="E3" s="195"/>
      <c r="F3" s="195"/>
      <c r="G3" s="196"/>
    </row>
    <row r="4" spans="1:11" x14ac:dyDescent="0.25">
      <c r="B4" s="162" t="s">
        <v>11</v>
      </c>
      <c r="C4" s="197">
        <f>'[1]Budget Summary'!C4:D4</f>
        <v>0</v>
      </c>
      <c r="D4" s="198"/>
      <c r="E4" s="198"/>
      <c r="F4" s="198"/>
      <c r="G4" s="199"/>
    </row>
    <row r="5" spans="1:11" x14ac:dyDescent="0.25">
      <c r="B5" s="162" t="s">
        <v>12</v>
      </c>
      <c r="C5" s="197">
        <f>'[1]Budget Summary'!C5:D5</f>
        <v>0</v>
      </c>
      <c r="D5" s="198"/>
      <c r="E5" s="198"/>
      <c r="F5" s="198"/>
      <c r="G5" s="199"/>
    </row>
    <row r="6" spans="1:11" ht="26.25" customHeight="1" thickBot="1" x14ac:dyDescent="0.3">
      <c r="B6" s="163" t="s">
        <v>13</v>
      </c>
      <c r="C6" s="200">
        <f>'[1]Budget Summary'!C6:D6</f>
        <v>0</v>
      </c>
      <c r="D6" s="201"/>
      <c r="E6" s="201"/>
      <c r="F6" s="201"/>
      <c r="G6" s="202"/>
      <c r="I6" s="120"/>
      <c r="J6" s="120"/>
    </row>
    <row r="7" spans="1:11" x14ac:dyDescent="0.25">
      <c r="A7" s="109"/>
      <c r="B7" s="109"/>
      <c r="C7" s="109"/>
      <c r="D7" s="109"/>
      <c r="E7" s="109"/>
      <c r="F7" s="109"/>
      <c r="G7" s="109"/>
    </row>
    <row r="8" spans="1:11" x14ac:dyDescent="0.25">
      <c r="B8" s="129" t="s">
        <v>83</v>
      </c>
      <c r="C8" s="129"/>
      <c r="D8" s="129"/>
      <c r="E8" s="129"/>
      <c r="F8" s="129"/>
      <c r="G8" s="129"/>
    </row>
    <row r="9" spans="1:11" x14ac:dyDescent="0.25">
      <c r="B9" s="129"/>
      <c r="C9" s="129"/>
      <c r="D9" s="129"/>
      <c r="E9" s="129"/>
      <c r="F9" s="129"/>
      <c r="G9" s="129"/>
    </row>
    <row r="10" spans="1:11" s="108" customFormat="1" ht="39" customHeight="1" x14ac:dyDescent="0.25">
      <c r="B10" s="107" t="s">
        <v>9</v>
      </c>
      <c r="C10" s="106">
        <f>'[1]Detailed Budget '!C8</f>
        <v>1</v>
      </c>
      <c r="D10" s="188"/>
      <c r="E10" s="188"/>
      <c r="F10" s="105"/>
      <c r="G10" s="105"/>
      <c r="H10" s="105"/>
    </row>
    <row r="11" spans="1:11" ht="16.5" thickBot="1" x14ac:dyDescent="0.3">
      <c r="C11" s="118"/>
      <c r="D11" s="118"/>
      <c r="E11" s="118"/>
      <c r="F11" s="118"/>
      <c r="G11" s="118"/>
    </row>
    <row r="12" spans="1:11" ht="16.5" thickBot="1" x14ac:dyDescent="0.3">
      <c r="A12" s="119"/>
      <c r="B12" s="189" t="s">
        <v>76</v>
      </c>
      <c r="C12" s="190"/>
      <c r="D12" s="190"/>
      <c r="E12" s="190"/>
      <c r="F12" s="190"/>
      <c r="G12" s="191"/>
    </row>
    <row r="13" spans="1:11" ht="32.25" thickBot="1" x14ac:dyDescent="0.3">
      <c r="A13" s="119"/>
      <c r="B13" s="154" t="s">
        <v>63</v>
      </c>
      <c r="C13" s="155" t="s">
        <v>21</v>
      </c>
      <c r="D13" s="156" t="s">
        <v>64</v>
      </c>
      <c r="E13" s="156" t="s">
        <v>65</v>
      </c>
      <c r="F13" s="157" t="s">
        <v>66</v>
      </c>
      <c r="G13" s="158" t="s">
        <v>67</v>
      </c>
    </row>
    <row r="14" spans="1:11" ht="16.5" thickTop="1" x14ac:dyDescent="0.25">
      <c r="A14" s="119"/>
      <c r="B14" s="121" t="s">
        <v>68</v>
      </c>
      <c r="C14" s="122"/>
      <c r="D14" s="122"/>
      <c r="E14" s="122"/>
      <c r="F14" s="151"/>
      <c r="G14" s="123"/>
    </row>
    <row r="15" spans="1:11" s="117" customFormat="1" x14ac:dyDescent="0.25">
      <c r="A15" s="119"/>
      <c r="B15" s="112" t="s">
        <v>69</v>
      </c>
      <c r="C15" s="150">
        <v>0</v>
      </c>
      <c r="D15" s="125">
        <v>0</v>
      </c>
      <c r="E15" s="126">
        <v>0</v>
      </c>
      <c r="F15" s="152">
        <f t="shared" ref="F15:F17" si="0">ROUND(C15*D15*E15,0)</f>
        <v>0</v>
      </c>
      <c r="G15" s="159">
        <f t="shared" ref="G15:G17" si="1">F15/$C$10</f>
        <v>0</v>
      </c>
      <c r="H15" s="128"/>
      <c r="I15" s="128"/>
      <c r="J15" s="128"/>
      <c r="K15" s="128"/>
    </row>
    <row r="16" spans="1:11" x14ac:dyDescent="0.25">
      <c r="A16" s="119"/>
      <c r="B16" s="112" t="s">
        <v>70</v>
      </c>
      <c r="C16" s="150">
        <v>0</v>
      </c>
      <c r="D16" s="125">
        <v>0</v>
      </c>
      <c r="E16" s="126">
        <v>0</v>
      </c>
      <c r="F16" s="152">
        <f t="shared" si="0"/>
        <v>0</v>
      </c>
      <c r="G16" s="159">
        <f t="shared" si="1"/>
        <v>0</v>
      </c>
    </row>
    <row r="17" spans="1:10" x14ac:dyDescent="0.25">
      <c r="A17" s="119"/>
      <c r="B17" s="112" t="s">
        <v>71</v>
      </c>
      <c r="C17" s="150">
        <v>0</v>
      </c>
      <c r="D17" s="125">
        <v>0</v>
      </c>
      <c r="E17" s="126">
        <v>0</v>
      </c>
      <c r="F17" s="152">
        <f t="shared" si="0"/>
        <v>0</v>
      </c>
      <c r="G17" s="159">
        <f t="shared" si="1"/>
        <v>0</v>
      </c>
    </row>
    <row r="18" spans="1:10" x14ac:dyDescent="0.25">
      <c r="A18" s="119"/>
      <c r="B18" s="112"/>
      <c r="C18" s="150"/>
      <c r="D18" s="124"/>
      <c r="E18" s="124"/>
      <c r="F18" s="152"/>
      <c r="G18" s="159"/>
    </row>
    <row r="19" spans="1:10" ht="37.5" customHeight="1" thickBot="1" x14ac:dyDescent="0.3">
      <c r="A19" s="119"/>
      <c r="B19" s="113" t="s">
        <v>72</v>
      </c>
      <c r="C19" s="127"/>
      <c r="D19" s="127"/>
      <c r="E19" s="127"/>
      <c r="F19" s="153">
        <f>SUM(F15:F18)</f>
        <v>0</v>
      </c>
      <c r="G19" s="160">
        <f>SUM(G15:G18)</f>
        <v>0</v>
      </c>
      <c r="I19" s="120"/>
      <c r="J19" s="120"/>
    </row>
    <row r="20" spans="1:10" ht="53.25" customHeight="1" x14ac:dyDescent="0.25">
      <c r="A20" s="203" t="s">
        <v>84</v>
      </c>
      <c r="B20" s="166"/>
      <c r="C20" s="166"/>
      <c r="D20" s="166"/>
      <c r="E20" s="166"/>
      <c r="F20" s="166"/>
      <c r="G20" s="166"/>
    </row>
    <row r="21" spans="1:10" x14ac:dyDescent="0.25">
      <c r="C21" s="118"/>
      <c r="D21" s="118"/>
      <c r="E21" s="118"/>
      <c r="F21" s="118"/>
      <c r="G21" s="118"/>
    </row>
  </sheetData>
  <mergeCells count="9">
    <mergeCell ref="A20:G20"/>
    <mergeCell ref="D10:E10"/>
    <mergeCell ref="B12:G12"/>
    <mergeCell ref="A1:G1"/>
    <mergeCell ref="A2:G2"/>
    <mergeCell ref="C3:G3"/>
    <mergeCell ref="C4:G4"/>
    <mergeCell ref="C5:G5"/>
    <mergeCell ref="C6:G6"/>
  </mergeCells>
  <pageMargins left="0.75" right="0.75" top="1" bottom="1" header="0.5" footer="0.5"/>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7E5AA20A65EC4F83C4A07D19C4C5DF" ma:contentTypeVersion="12" ma:contentTypeDescription="Create a new document." ma:contentTypeScope="" ma:versionID="97d3a8e01bdd0d1a3abb36bbb0459abc">
  <xsd:schema xmlns:xsd="http://www.w3.org/2001/XMLSchema" xmlns:xs="http://www.w3.org/2001/XMLSchema" xmlns:p="http://schemas.microsoft.com/office/2006/metadata/properties" xmlns:ns2="90f13eeb-a943-4400-a928-ffcb5753c17a" xmlns:ns3="85294ef1-b706-4abc-8b34-c430c5c2830b" targetNamespace="http://schemas.microsoft.com/office/2006/metadata/properties" ma:root="true" ma:fieldsID="65d6c56007e7be8de23ec1848d344d34" ns2:_="" ns3:_="">
    <xsd:import namespace="90f13eeb-a943-4400-a928-ffcb5753c17a"/>
    <xsd:import namespace="85294ef1-b706-4abc-8b34-c430c5c283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f13eeb-a943-4400-a928-ffcb5753c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294ef1-b706-4abc-8b34-c430c5c283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C3067C-DC40-4305-A5AE-3B338EEC47BC}">
  <ds:schemaRefs>
    <ds:schemaRef ds:uri="http://schemas.microsoft.com/sharepoint/v3/contenttype/forms"/>
  </ds:schemaRefs>
</ds:datastoreItem>
</file>

<file path=customXml/itemProps2.xml><?xml version="1.0" encoding="utf-8"?>
<ds:datastoreItem xmlns:ds="http://schemas.openxmlformats.org/officeDocument/2006/customXml" ds:itemID="{FEE7F66F-1063-41A8-9A29-EA7A88265354}">
  <ds:schemaRefs>
    <ds:schemaRef ds:uri="90f13eeb-a943-4400-a928-ffcb5753c17a"/>
    <ds:schemaRef ds:uri="http://schemas.microsoft.com/office/infopath/2007/PartnerControl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85294ef1-b706-4abc-8b34-c430c5c2830b"/>
    <ds:schemaRef ds:uri="http://purl.org/dc/terms/"/>
  </ds:schemaRefs>
</ds:datastoreItem>
</file>

<file path=customXml/itemProps3.xml><?xml version="1.0" encoding="utf-8"?>
<ds:datastoreItem xmlns:ds="http://schemas.openxmlformats.org/officeDocument/2006/customXml" ds:itemID="{7F514EB5-C92A-4A57-AB62-7580E5773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f13eeb-a943-4400-a928-ffcb5753c17a"/>
    <ds:schemaRef ds:uri="85294ef1-b706-4abc-8b34-c430c5c28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Guidance</vt:lpstr>
      <vt:lpstr>Budget Summary</vt:lpstr>
      <vt:lpstr>Detailed Budget </vt:lpstr>
      <vt:lpstr>Training sheet</vt:lpstr>
      <vt:lpstr>'Budget Summary'!Print_Area</vt:lpstr>
      <vt:lpstr>Guidance!Print_Area</vt:lpstr>
      <vt:lpstr>'Training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Delete Me</cp:lastModifiedBy>
  <cp:lastPrinted>2018-09-30T08:52:43Z</cp:lastPrinted>
  <dcterms:created xsi:type="dcterms:W3CDTF">1996-10-14T23:33:28Z</dcterms:created>
  <dcterms:modified xsi:type="dcterms:W3CDTF">2020-04-13T20:46:56Z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0x010100AB7E5AA20A65EC4F83C4A07D19C4C5DF</vt:lpwstr>
  </property>
</Properties>
</file>